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ЧБ" sheetId="1" r:id="rId1"/>
  </sheets>
  <definedNames>
    <definedName name="_xlnm._FilterDatabase" localSheetId="0" hidden="1">ДЧБ!$A$5:$D$117</definedName>
    <definedName name="APPT" localSheetId="0">ДЧБ!#REF!</definedName>
    <definedName name="FIO" localSheetId="0">ДЧБ!$E$12</definedName>
    <definedName name="LAST_CELL" localSheetId="0">ДЧБ!#REF!</definedName>
    <definedName name="SIGN" localSheetId="0">ДЧБ!$A$12:$G$13</definedName>
    <definedName name="_xlnm.Print_Titles" localSheetId="0">ДЧБ!$4:$5</definedName>
  </definedNames>
  <calcPr calcId="145621"/>
</workbook>
</file>

<file path=xl/calcChain.xml><?xml version="1.0" encoding="utf-8"?>
<calcChain xmlns="http://schemas.openxmlformats.org/spreadsheetml/2006/main">
  <c r="D112" i="1" l="1"/>
  <c r="D111" i="1" s="1"/>
  <c r="D90" i="1"/>
  <c r="D10" i="1"/>
  <c r="D8" i="1"/>
  <c r="D7" i="1" l="1"/>
  <c r="D6" i="1" s="1"/>
</calcChain>
</file>

<file path=xl/sharedStrings.xml><?xml version="1.0" encoding="utf-8"?>
<sst xmlns="http://schemas.openxmlformats.org/spreadsheetml/2006/main" count="123" uniqueCount="123">
  <si>
    <t>Наименование КВД</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</si>
  <si>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</si>
  <si>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</si>
  <si>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</si>
  <si>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</si>
  <si>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</si>
  <si>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</si>
  <si>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</si>
  <si>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</si>
  <si>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</si>
  <si>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</si>
  <si>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</si>
  <si>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</si>
  <si>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</si>
  <si>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</si>
  <si>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</si>
  <si>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</si>
  <si>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</si>
  <si>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</si>
  <si>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</si>
  <si>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</si>
  <si>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</si>
  <si>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</si>
  <si>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</si>
  <si>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</si>
  <si>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</si>
  <si>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</si>
  <si>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</si>
  <si>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</si>
  <si>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</si>
  <si>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</si>
  <si>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</si>
  <si>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мероприятия по развитию рынка газомоторного топлива</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</si>
  <si>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</si>
  <si>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</si>
  <si>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</si>
  <si>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</si>
  <si>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</si>
  <si>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</si>
  <si>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</si>
  <si>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</si>
  <si>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</si>
  <si>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</si>
  <si>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</si>
  <si>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</si>
  <si>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</si>
  <si>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</si>
  <si>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</si>
  <si>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</si>
  <si>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</si>
  <si>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</si>
  <si>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</si>
  <si>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</si>
  <si>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</si>
  <si>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</si>
  <si>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</si>
  <si>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</si>
  <si>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</si>
  <si>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</si>
  <si>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</si>
  <si>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</si>
  <si>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</si>
  <si>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</si>
  <si>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</si>
  <si>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</si>
  <si>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</si>
  <si>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</si>
  <si>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</si>
  <si>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</si>
  <si>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</si>
  <si>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</si>
  <si>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</si>
  <si>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</si>
  <si>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</si>
  <si>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</si>
  <si>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</si>
  <si>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</si>
  <si>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</si>
  <si>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</si>
  <si>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</si>
  <si>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</si>
  <si>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</si>
  <si>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</si>
  <si>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</si>
  <si>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</si>
  <si>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</si>
  <si>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</si>
  <si>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</si>
  <si>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</si>
  <si>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</si>
  <si>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</si>
  <si>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</si>
  <si>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</si>
  <si>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</si>
  <si>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</si>
  <si>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</si>
  <si>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</si>
  <si>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</si>
  <si>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</si>
  <si>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</si>
  <si>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</si>
  <si>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</si>
  <si>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</si>
  <si>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</si>
  <si>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</si>
  <si>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из бюджета другого субъекта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</si>
  <si>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</si>
  <si>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</si>
  <si>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</si>
  <si>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</si>
  <si>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</si>
  <si>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</si>
  <si>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</si>
  <si>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Приложение 6</t>
  </si>
  <si>
    <t xml:space="preserve">Информация о безвозмездных поступлениях и расходах 
за счет безвозмездных поступлений за первое полугодие 2021 года  </t>
  </si>
  <si>
    <t>тыс. руб.</t>
  </si>
  <si>
    <t>План 2021 года</t>
  </si>
  <si>
    <t>Поступило 
за первое полугодие
 2021 года</t>
  </si>
  <si>
    <t>Расход за счет безвозмездных поступлений</t>
  </si>
  <si>
    <t>1</t>
  </si>
  <si>
    <t>2</t>
  </si>
  <si>
    <t>3</t>
  </si>
  <si>
    <t>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</si>
</sst>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5" x14ac:knownFonts="1">
    <font>
      <sz val="10"/>
      <name val="Arial"/>
    </font>
    <font>
      <b/>
      <sz val="8"/>
      <name val="Arial Narrow"/>
      <family val="2"/>
      <charset val="204"/>
    </font>
    <font>
      <sz val="8"/>
      <name val="Arial Narrow"/>
      <family val="2"/>
      <charset val="204"/>
    </font>
    <font>
      <sz val="12"/>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top" wrapText="1" shrinkToFit="1"/>
    </xf>
    <xf numFmtId="0" fontId="3" fillId="0" borderId="0" xfId="0" applyFont="1" applyAlignment="1">
      <alignment horizontal="center" vertical="top" wrapText="1" shrinkToFit="1"/>
    </xf>
    <xf numFmtId="49" fontId="3" fillId="0" borderId="1" xfId="0" applyNumberFormat="1" applyFont="1" applyBorder="1" applyAlignment="1" applyProtection="1">
      <alignment horizontal="center" vertical="top" wrapText="1" shrinkToFit="1"/>
    </xf>
    <xf numFmtId="49" fontId="3" fillId="0" borderId="1" xfId="0" applyNumberFormat="1" applyFont="1" applyFill="1" applyBorder="1" applyAlignment="1">
      <alignment horizontal="center" vertical="top" wrapText="1" shrinkToFit="1"/>
    </xf>
    <xf numFmtId="49" fontId="1" fillId="0" borderId="1" xfId="0" applyNumberFormat="1" applyFont="1" applyBorder="1" applyAlignment="1" applyProtection="1">
      <alignment horizontal="left" vertical="top" wrapText="1"/>
    </xf>
    <xf numFmtId="165" fontId="1" fillId="0" borderId="1" xfId="0" applyNumberFormat="1" applyFont="1" applyBorder="1" applyAlignment="1" applyProtection="1">
      <alignment horizontal="center" vertical="top" wrapText="1"/>
    </xf>
    <xf numFmtId="0" fontId="0" fillId="0" borderId="0" xfId="0" applyAlignment="1">
      <alignment vertical="top" wrapText="1"/>
    </xf>
    <xf numFmtId="49" fontId="2" fillId="0" borderId="1" xfId="0" applyNumberFormat="1" applyFont="1" applyBorder="1" applyAlignment="1" applyProtection="1">
      <alignment horizontal="left" vertical="top" wrapText="1"/>
    </xf>
    <xf numFmtId="165" fontId="2" fillId="0" borderId="1" xfId="0" applyNumberFormat="1" applyFont="1" applyBorder="1" applyAlignment="1" applyProtection="1">
      <alignment horizontal="center" vertical="top" wrapText="1"/>
    </xf>
    <xf numFmtId="164" fontId="2" fillId="0" borderId="1" xfId="0" applyNumberFormat="1" applyFont="1" applyBorder="1" applyAlignment="1" applyProtection="1">
      <alignment horizontal="left" vertical="top" wrapText="1"/>
    </xf>
    <xf numFmtId="165" fontId="2" fillId="2" borderId="1" xfId="0" applyNumberFormat="1" applyFont="1" applyFill="1" applyBorder="1" applyAlignment="1" applyProtection="1">
      <alignment horizontal="center" vertical="top" wrapText="1"/>
    </xf>
    <xf numFmtId="0" fontId="0" fillId="0" borderId="0" xfId="0" applyAlignment="1">
      <alignment horizontal="center" vertical="top" wrapText="1"/>
    </xf>
    <xf numFmtId="0" fontId="3" fillId="0" borderId="0" xfId="0" applyFont="1" applyAlignment="1">
      <alignment horizontal="center" vertical="top" wrapText="1" shrinkToFit="1"/>
    </xf>
    <xf numFmtId="0" fontId="4" fillId="0" borderId="0" xfId="0" applyFont="1" applyAlignment="1">
      <alignment horizontal="center" vertical="top" wrapText="1" shrinkToFit="1"/>
    </xf>
    <xf numFmtId="165" fontId="0" fillId="0" borderId="0" xfId="0" applyNumberFormat="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E117"/>
  <sheetViews>
    <sheetView showGridLines="0" tabSelected="1" workbookViewId="0">
      <selection activeCell="E1" sqref="E1:E1048576"/>
    </sheetView>
  </sheetViews>
  <sheetFormatPr defaultRowHeight="12.75" customHeight="1" outlineLevelRow="3" x14ac:dyDescent="0.2"/>
  <cols>
    <col min="1" max="1" width="39.5703125" style="7" customWidth="1"/>
    <col min="2" max="2" width="16.28515625" style="12" customWidth="1"/>
    <col min="3" max="3" width="17.42578125" style="12" customWidth="1"/>
    <col min="4" max="4" width="17.140625" style="12" customWidth="1"/>
    <col min="5" max="5" width="18.28515625" style="7" customWidth="1"/>
    <col min="6" max="6" width="13.140625" style="7" customWidth="1"/>
    <col min="7" max="9" width="9.140625" style="7" customWidth="1"/>
    <col min="10" max="16384" width="9.140625" style="7"/>
  </cols>
  <sheetData>
    <row r="1" spans="1:5" s="1" customFormat="1" ht="22.5" customHeight="1" x14ac:dyDescent="0.2">
      <c r="B1" s="2"/>
      <c r="C1" s="13" t="s">
        <v>113</v>
      </c>
      <c r="D1" s="13"/>
    </row>
    <row r="2" spans="1:5" s="1" customFormat="1" ht="45" customHeight="1" x14ac:dyDescent="0.2">
      <c r="A2" s="14" t="s">
        <v>114</v>
      </c>
      <c r="B2" s="14"/>
      <c r="C2" s="14"/>
      <c r="D2" s="14"/>
    </row>
    <row r="3" spans="1:5" s="1" customFormat="1" ht="21.75" customHeight="1" x14ac:dyDescent="0.2">
      <c r="B3" s="2"/>
      <c r="C3" s="2"/>
      <c r="D3" s="2" t="s">
        <v>115</v>
      </c>
    </row>
    <row r="4" spans="1:5" s="1" customFormat="1" ht="73.5" customHeight="1" x14ac:dyDescent="0.2">
      <c r="A4" s="3" t="s">
        <v>0</v>
      </c>
      <c r="B4" s="4" t="s">
        <v>116</v>
      </c>
      <c r="C4" s="4" t="s">
        <v>117</v>
      </c>
      <c r="D4" s="4" t="s">
        <v>118</v>
      </c>
    </row>
    <row r="5" spans="1:5" s="1" customFormat="1" ht="15.75" customHeight="1" x14ac:dyDescent="0.2">
      <c r="A5" s="3" t="s">
        <v>119</v>
      </c>
      <c r="B5" s="3" t="s">
        <v>120</v>
      </c>
      <c r="C5" s="3" t="s">
        <v>121</v>
      </c>
      <c r="D5" s="3" t="s">
        <v>122</v>
      </c>
    </row>
    <row r="6" spans="1:5" x14ac:dyDescent="0.2">
      <c r="A6" s="5" t="s">
        <v>1</v>
      </c>
      <c r="B6" s="6">
        <v>20956008.600000001</v>
      </c>
      <c r="C6" s="6">
        <v>9566001.2699999996</v>
      </c>
      <c r="D6" s="6">
        <f>D7+D111+D116+D117</f>
        <v>5741336.330000001</v>
      </c>
      <c r="E6" s="15"/>
    </row>
    <row r="7" spans="1:5" ht="38.25" outlineLevel="1" x14ac:dyDescent="0.2">
      <c r="A7" s="5" t="s">
        <v>2</v>
      </c>
      <c r="B7" s="6">
        <v>18937834.300000001</v>
      </c>
      <c r="C7" s="6">
        <v>8767204.1799999997</v>
      </c>
      <c r="D7" s="6">
        <f>D8+D10+D65+D90</f>
        <v>5261114.120000001</v>
      </c>
    </row>
    <row r="8" spans="1:5" ht="25.5" outlineLevel="2" x14ac:dyDescent="0.2">
      <c r="A8" s="5" t="s">
        <v>3</v>
      </c>
      <c r="B8" s="6">
        <v>0</v>
      </c>
      <c r="C8" s="6">
        <v>721906.1</v>
      </c>
      <c r="D8" s="6">
        <f>D9</f>
        <v>0</v>
      </c>
    </row>
    <row r="9" spans="1:5" ht="42.75" customHeight="1" outlineLevel="3" x14ac:dyDescent="0.2">
      <c r="A9" s="8" t="s">
        <v>4</v>
      </c>
      <c r="B9" s="9">
        <v>0</v>
      </c>
      <c r="C9" s="9">
        <v>721906.1</v>
      </c>
      <c r="D9" s="9">
        <v>0</v>
      </c>
    </row>
    <row r="10" spans="1:5" ht="25.5" outlineLevel="2" x14ac:dyDescent="0.2">
      <c r="A10" s="5" t="s">
        <v>5</v>
      </c>
      <c r="B10" s="6">
        <v>8094007.4000000004</v>
      </c>
      <c r="C10" s="6">
        <v>3240222.2</v>
      </c>
      <c r="D10" s="6">
        <f>D11+D12+D13+D14+D15+D16+D17+D18+D19+D20+D21+D22+D23+D24+D25+D26+D27+D28+D29+D30+D31+D32+D33+D34+D35+D36+D37+D38+D39+D40+D41+D42+D43+D44+D45+D46+D47+D48+D49+D50+D51+D52+D53+D54+D55+D56+D57+D58+D59+D60+D61+D62+D63+D64</f>
        <v>3240208.0500000007</v>
      </c>
      <c r="E10" s="15"/>
    </row>
    <row r="11" spans="1:5" ht="25.5" outlineLevel="3" x14ac:dyDescent="0.2">
      <c r="A11" s="8" t="s">
        <v>6</v>
      </c>
      <c r="B11" s="9">
        <v>691903.3</v>
      </c>
      <c r="C11" s="9">
        <v>371577.51</v>
      </c>
      <c r="D11" s="9">
        <v>371577.51</v>
      </c>
    </row>
    <row r="12" spans="1:5" ht="51" outlineLevel="3" x14ac:dyDescent="0.2">
      <c r="A12" s="8" t="s">
        <v>7</v>
      </c>
      <c r="B12" s="9">
        <v>1269264.8999999999</v>
      </c>
      <c r="C12" s="9">
        <v>456966.62</v>
      </c>
      <c r="D12" s="9">
        <v>456966.62</v>
      </c>
    </row>
    <row r="13" spans="1:5" ht="38.25" outlineLevel="3" x14ac:dyDescent="0.2">
      <c r="A13" s="8" t="s">
        <v>8</v>
      </c>
      <c r="B13" s="9">
        <v>5593.3</v>
      </c>
      <c r="C13" s="9">
        <v>0</v>
      </c>
      <c r="D13" s="9">
        <v>0</v>
      </c>
    </row>
    <row r="14" spans="1:5" ht="38.25" outlineLevel="3" x14ac:dyDescent="0.2">
      <c r="A14" s="8" t="s">
        <v>9</v>
      </c>
      <c r="B14" s="9">
        <v>763.3</v>
      </c>
      <c r="C14" s="9">
        <v>0</v>
      </c>
      <c r="D14" s="9">
        <v>0</v>
      </c>
    </row>
    <row r="15" spans="1:5" ht="63.75" outlineLevel="3" x14ac:dyDescent="0.2">
      <c r="A15" s="8" t="s">
        <v>10</v>
      </c>
      <c r="B15" s="9">
        <v>1895.3</v>
      </c>
      <c r="C15" s="9">
        <v>1895.3</v>
      </c>
      <c r="D15" s="9">
        <v>1895.3</v>
      </c>
    </row>
    <row r="16" spans="1:5" ht="51" outlineLevel="3" x14ac:dyDescent="0.2">
      <c r="A16" s="8" t="s">
        <v>11</v>
      </c>
      <c r="B16" s="9">
        <v>11623</v>
      </c>
      <c r="C16" s="9">
        <v>7860.78</v>
      </c>
      <c r="D16" s="9">
        <v>7860.78</v>
      </c>
    </row>
    <row r="17" spans="1:4" ht="63.75" outlineLevel="3" x14ac:dyDescent="0.2">
      <c r="A17" s="8" t="s">
        <v>12</v>
      </c>
      <c r="B17" s="9">
        <v>565222.6</v>
      </c>
      <c r="C17" s="9">
        <v>268557.18</v>
      </c>
      <c r="D17" s="9">
        <v>268557.18</v>
      </c>
    </row>
    <row r="18" spans="1:4" ht="76.5" outlineLevel="3" x14ac:dyDescent="0.2">
      <c r="A18" s="10" t="s">
        <v>13</v>
      </c>
      <c r="B18" s="9">
        <v>808.5</v>
      </c>
      <c r="C18" s="9">
        <v>284.2</v>
      </c>
      <c r="D18" s="9">
        <v>284.2</v>
      </c>
    </row>
    <row r="19" spans="1:4" ht="51" outlineLevel="3" x14ac:dyDescent="0.2">
      <c r="A19" s="8" t="s">
        <v>14</v>
      </c>
      <c r="B19" s="9">
        <v>1209.8</v>
      </c>
      <c r="C19" s="9">
        <v>0</v>
      </c>
      <c r="D19" s="9">
        <v>0</v>
      </c>
    </row>
    <row r="20" spans="1:4" ht="63.75" outlineLevel="3" x14ac:dyDescent="0.2">
      <c r="A20" s="8" t="s">
        <v>15</v>
      </c>
      <c r="B20" s="9">
        <v>64045.3</v>
      </c>
      <c r="C20" s="9">
        <v>0</v>
      </c>
      <c r="D20" s="9">
        <v>0</v>
      </c>
    </row>
    <row r="21" spans="1:4" ht="102" outlineLevel="3" x14ac:dyDescent="0.2">
      <c r="A21" s="10" t="s">
        <v>16</v>
      </c>
      <c r="B21" s="9">
        <v>122255</v>
      </c>
      <c r="C21" s="9">
        <v>7472.5</v>
      </c>
      <c r="D21" s="9">
        <v>7472.5</v>
      </c>
    </row>
    <row r="22" spans="1:4" ht="63.75" outlineLevel="3" x14ac:dyDescent="0.2">
      <c r="A22" s="8" t="s">
        <v>17</v>
      </c>
      <c r="B22" s="9">
        <v>25225.3</v>
      </c>
      <c r="C22" s="9">
        <v>1302.1199999999999</v>
      </c>
      <c r="D22" s="9">
        <v>1302.1199999999999</v>
      </c>
    </row>
    <row r="23" spans="1:4" ht="25.5" outlineLevel="3" x14ac:dyDescent="0.2">
      <c r="A23" s="8" t="s">
        <v>18</v>
      </c>
      <c r="B23" s="9">
        <v>14312.4</v>
      </c>
      <c r="C23" s="9">
        <v>1687.56</v>
      </c>
      <c r="D23" s="9">
        <v>1687.56</v>
      </c>
    </row>
    <row r="24" spans="1:4" ht="63.75" outlineLevel="3" x14ac:dyDescent="0.2">
      <c r="A24" s="8" t="s">
        <v>19</v>
      </c>
      <c r="B24" s="9">
        <v>9856.7999999999993</v>
      </c>
      <c r="C24" s="9">
        <v>1777.12</v>
      </c>
      <c r="D24" s="9">
        <v>1777.12</v>
      </c>
    </row>
    <row r="25" spans="1:4" ht="25.5" outlineLevel="3" x14ac:dyDescent="0.2">
      <c r="A25" s="8" t="s">
        <v>20</v>
      </c>
      <c r="B25" s="9">
        <v>135977.9</v>
      </c>
      <c r="C25" s="9">
        <v>3759.19</v>
      </c>
      <c r="D25" s="9">
        <v>3759.19</v>
      </c>
    </row>
    <row r="26" spans="1:4" ht="25.5" outlineLevel="3" x14ac:dyDescent="0.2">
      <c r="A26" s="8" t="s">
        <v>21</v>
      </c>
      <c r="B26" s="9">
        <v>31994</v>
      </c>
      <c r="C26" s="9">
        <v>4963.28</v>
      </c>
      <c r="D26" s="9">
        <v>4963.28</v>
      </c>
    </row>
    <row r="27" spans="1:4" ht="38.25" outlineLevel="3" x14ac:dyDescent="0.2">
      <c r="A27" s="8" t="s">
        <v>22</v>
      </c>
      <c r="B27" s="9">
        <v>22756</v>
      </c>
      <c r="C27" s="9">
        <v>6486.02</v>
      </c>
      <c r="D27" s="9">
        <v>6486.02</v>
      </c>
    </row>
    <row r="28" spans="1:4" ht="51" outlineLevel="3" x14ac:dyDescent="0.2">
      <c r="A28" s="8" t="s">
        <v>23</v>
      </c>
      <c r="B28" s="9">
        <v>38181</v>
      </c>
      <c r="C28" s="9">
        <v>2273.44</v>
      </c>
      <c r="D28" s="9">
        <v>2273.44</v>
      </c>
    </row>
    <row r="29" spans="1:4" ht="25.5" outlineLevel="3" x14ac:dyDescent="0.2">
      <c r="A29" s="8" t="s">
        <v>24</v>
      </c>
      <c r="B29" s="9">
        <v>7838.1</v>
      </c>
      <c r="C29" s="9">
        <v>25.72</v>
      </c>
      <c r="D29" s="9">
        <v>25.72</v>
      </c>
    </row>
    <row r="30" spans="1:4" ht="38.25" outlineLevel="3" x14ac:dyDescent="0.2">
      <c r="A30" s="8" t="s">
        <v>25</v>
      </c>
      <c r="B30" s="9">
        <v>23071.5</v>
      </c>
      <c r="C30" s="9">
        <v>0</v>
      </c>
      <c r="D30" s="9">
        <v>0</v>
      </c>
    </row>
    <row r="31" spans="1:4" ht="51" outlineLevel="3" x14ac:dyDescent="0.2">
      <c r="A31" s="8" t="s">
        <v>26</v>
      </c>
      <c r="B31" s="9">
        <v>3412.2</v>
      </c>
      <c r="C31" s="9">
        <v>3412.2</v>
      </c>
      <c r="D31" s="9">
        <v>3412.2</v>
      </c>
    </row>
    <row r="32" spans="1:4" ht="63.75" outlineLevel="3" x14ac:dyDescent="0.2">
      <c r="A32" s="8" t="s">
        <v>27</v>
      </c>
      <c r="B32" s="9">
        <v>77968.399999999994</v>
      </c>
      <c r="C32" s="9">
        <v>77968.399999999994</v>
      </c>
      <c r="D32" s="9">
        <v>77968.399999999994</v>
      </c>
    </row>
    <row r="33" spans="1:5" ht="51" outlineLevel="3" x14ac:dyDescent="0.2">
      <c r="A33" s="8" t="s">
        <v>28</v>
      </c>
      <c r="B33" s="9">
        <v>63984.7</v>
      </c>
      <c r="C33" s="9">
        <v>9065.27</v>
      </c>
      <c r="D33" s="9">
        <v>9065.27</v>
      </c>
    </row>
    <row r="34" spans="1:5" ht="38.25" outlineLevel="3" x14ac:dyDescent="0.2">
      <c r="A34" s="8" t="s">
        <v>29</v>
      </c>
      <c r="B34" s="9">
        <v>471005</v>
      </c>
      <c r="C34" s="9">
        <v>100981.03</v>
      </c>
      <c r="D34" s="9">
        <v>100981.03</v>
      </c>
    </row>
    <row r="35" spans="1:5" ht="114.75" outlineLevel="3" x14ac:dyDescent="0.2">
      <c r="A35" s="10" t="s">
        <v>30</v>
      </c>
      <c r="B35" s="9">
        <v>1653.6</v>
      </c>
      <c r="C35" s="9">
        <v>1653.6</v>
      </c>
      <c r="D35" s="9">
        <v>1653.6</v>
      </c>
    </row>
    <row r="36" spans="1:5" ht="76.5" outlineLevel="3" x14ac:dyDescent="0.2">
      <c r="A36" s="10" t="s">
        <v>31</v>
      </c>
      <c r="B36" s="9">
        <v>980</v>
      </c>
      <c r="C36" s="9">
        <v>0</v>
      </c>
      <c r="D36" s="9">
        <v>0</v>
      </c>
    </row>
    <row r="37" spans="1:5" ht="25.5" outlineLevel="3" x14ac:dyDescent="0.2">
      <c r="A37" s="8" t="s">
        <v>32</v>
      </c>
      <c r="B37" s="9">
        <v>60734</v>
      </c>
      <c r="C37" s="9">
        <v>97.24</v>
      </c>
      <c r="D37" s="9">
        <v>97.24</v>
      </c>
    </row>
    <row r="38" spans="1:5" ht="25.5" outlineLevel="3" x14ac:dyDescent="0.2">
      <c r="A38" s="8" t="s">
        <v>33</v>
      </c>
      <c r="B38" s="9">
        <v>6700</v>
      </c>
      <c r="C38" s="9">
        <v>4380.7700000000004</v>
      </c>
      <c r="D38" s="9">
        <v>4380.7700000000004</v>
      </c>
    </row>
    <row r="39" spans="1:5" ht="38.25" outlineLevel="3" x14ac:dyDescent="0.2">
      <c r="A39" s="8" t="s">
        <v>34</v>
      </c>
      <c r="B39" s="9">
        <v>806148.2</v>
      </c>
      <c r="C39" s="9">
        <v>525328.37</v>
      </c>
      <c r="D39" s="9">
        <v>525328.37</v>
      </c>
      <c r="E39" s="15"/>
    </row>
    <row r="40" spans="1:5" ht="63.75" outlineLevel="3" x14ac:dyDescent="0.2">
      <c r="A40" s="8" t="s">
        <v>35</v>
      </c>
      <c r="B40" s="9">
        <v>458971.4</v>
      </c>
      <c r="C40" s="9">
        <v>217207.9</v>
      </c>
      <c r="D40" s="9">
        <v>217207.9</v>
      </c>
    </row>
    <row r="41" spans="1:5" ht="63.75" outlineLevel="3" x14ac:dyDescent="0.2">
      <c r="A41" s="8" t="s">
        <v>36</v>
      </c>
      <c r="B41" s="9">
        <v>678755.4</v>
      </c>
      <c r="C41" s="9">
        <v>261196.39</v>
      </c>
      <c r="D41" s="9">
        <v>261196.39</v>
      </c>
    </row>
    <row r="42" spans="1:5" ht="63.75" outlineLevel="3" x14ac:dyDescent="0.2">
      <c r="A42" s="8" t="s">
        <v>37</v>
      </c>
      <c r="B42" s="9">
        <v>97963.199999999997</v>
      </c>
      <c r="C42" s="9">
        <v>48981.599999999999</v>
      </c>
      <c r="D42" s="9">
        <v>48981.599999999999</v>
      </c>
    </row>
    <row r="43" spans="1:5" ht="51" outlineLevel="3" x14ac:dyDescent="0.2">
      <c r="A43" s="8" t="s">
        <v>38</v>
      </c>
      <c r="B43" s="9">
        <v>257766.39999999999</v>
      </c>
      <c r="C43" s="9">
        <v>17593.23</v>
      </c>
      <c r="D43" s="9">
        <v>17593.23</v>
      </c>
    </row>
    <row r="44" spans="1:5" ht="51" outlineLevel="3" x14ac:dyDescent="0.2">
      <c r="A44" s="8" t="s">
        <v>39</v>
      </c>
      <c r="B44" s="9">
        <v>8913.6</v>
      </c>
      <c r="C44" s="9">
        <v>8907.83</v>
      </c>
      <c r="D44" s="9">
        <v>8907.4</v>
      </c>
    </row>
    <row r="45" spans="1:5" ht="63.75" outlineLevel="3" x14ac:dyDescent="0.2">
      <c r="A45" s="8" t="s">
        <v>40</v>
      </c>
      <c r="B45" s="9">
        <v>4569.1000000000004</v>
      </c>
      <c r="C45" s="9">
        <v>4569.1000000000004</v>
      </c>
      <c r="D45" s="9">
        <v>4569.1000000000004</v>
      </c>
    </row>
    <row r="46" spans="1:5" ht="38.25" outlineLevel="3" x14ac:dyDescent="0.2">
      <c r="A46" s="8" t="s">
        <v>41</v>
      </c>
      <c r="B46" s="9">
        <v>21319.4</v>
      </c>
      <c r="C46" s="9">
        <v>1152.27</v>
      </c>
      <c r="D46" s="9">
        <v>1152.27</v>
      </c>
    </row>
    <row r="47" spans="1:5" ht="63.75" outlineLevel="3" x14ac:dyDescent="0.2">
      <c r="A47" s="8" t="s">
        <v>42</v>
      </c>
      <c r="B47" s="9">
        <v>7386.7</v>
      </c>
      <c r="C47" s="9">
        <v>7198.28</v>
      </c>
      <c r="D47" s="9">
        <v>7198.28</v>
      </c>
    </row>
    <row r="48" spans="1:5" ht="51" outlineLevel="3" x14ac:dyDescent="0.2">
      <c r="A48" s="8" t="s">
        <v>43</v>
      </c>
      <c r="B48" s="9">
        <v>3618.1</v>
      </c>
      <c r="C48" s="9">
        <v>1477.67</v>
      </c>
      <c r="D48" s="9">
        <v>1477.67</v>
      </c>
    </row>
    <row r="49" spans="1:5" ht="38.25" outlineLevel="3" x14ac:dyDescent="0.2">
      <c r="A49" s="8" t="s">
        <v>44</v>
      </c>
      <c r="B49" s="9">
        <v>12843.3</v>
      </c>
      <c r="C49" s="9">
        <v>12831.32</v>
      </c>
      <c r="D49" s="9">
        <v>12817.6</v>
      </c>
    </row>
    <row r="50" spans="1:5" ht="51" outlineLevel="3" x14ac:dyDescent="0.2">
      <c r="A50" s="8" t="s">
        <v>45</v>
      </c>
      <c r="B50" s="9">
        <v>210317.4</v>
      </c>
      <c r="C50" s="9">
        <v>155462.79999999999</v>
      </c>
      <c r="D50" s="9">
        <v>155462.79999999999</v>
      </c>
    </row>
    <row r="51" spans="1:5" ht="38.25" outlineLevel="3" x14ac:dyDescent="0.2">
      <c r="A51" s="8" t="s">
        <v>46</v>
      </c>
      <c r="B51" s="9">
        <v>306568.7</v>
      </c>
      <c r="C51" s="9">
        <v>282593.51</v>
      </c>
      <c r="D51" s="9">
        <v>282593.51</v>
      </c>
    </row>
    <row r="52" spans="1:5" ht="51" outlineLevel="3" x14ac:dyDescent="0.2">
      <c r="A52" s="8" t="s">
        <v>47</v>
      </c>
      <c r="B52" s="9">
        <v>965.5</v>
      </c>
      <c r="C52" s="9">
        <v>0</v>
      </c>
      <c r="D52" s="9">
        <v>0</v>
      </c>
    </row>
    <row r="53" spans="1:5" ht="38.25" outlineLevel="3" x14ac:dyDescent="0.2">
      <c r="A53" s="8" t="s">
        <v>48</v>
      </c>
      <c r="B53" s="9">
        <v>3532.6</v>
      </c>
      <c r="C53" s="9">
        <v>3532.6</v>
      </c>
      <c r="D53" s="9">
        <v>3532.6</v>
      </c>
    </row>
    <row r="54" spans="1:5" ht="25.5" outlineLevel="3" x14ac:dyDescent="0.2">
      <c r="A54" s="8" t="s">
        <v>49</v>
      </c>
      <c r="B54" s="11">
        <v>90864.5</v>
      </c>
      <c r="C54" s="9">
        <v>32446.31</v>
      </c>
      <c r="D54" s="9">
        <v>32446.31</v>
      </c>
    </row>
    <row r="55" spans="1:5" ht="76.5" outlineLevel="3" x14ac:dyDescent="0.2">
      <c r="A55" s="8" t="s">
        <v>50</v>
      </c>
      <c r="B55" s="11">
        <v>131417.5</v>
      </c>
      <c r="C55" s="9">
        <v>118017.5</v>
      </c>
      <c r="D55" s="9">
        <v>118017.5</v>
      </c>
    </row>
    <row r="56" spans="1:5" ht="38.25" outlineLevel="3" x14ac:dyDescent="0.2">
      <c r="A56" s="8" t="s">
        <v>51</v>
      </c>
      <c r="B56" s="9">
        <v>49838.7</v>
      </c>
      <c r="C56" s="9">
        <v>28382.37</v>
      </c>
      <c r="D56" s="9">
        <v>28382.37</v>
      </c>
    </row>
    <row r="57" spans="1:5" ht="38.25" outlineLevel="3" x14ac:dyDescent="0.2">
      <c r="A57" s="8" t="s">
        <v>52</v>
      </c>
      <c r="B57" s="9">
        <v>367105.4</v>
      </c>
      <c r="C57" s="9">
        <v>30112.74</v>
      </c>
      <c r="D57" s="9">
        <v>30112.74</v>
      </c>
      <c r="E57" s="15"/>
    </row>
    <row r="58" spans="1:5" ht="38.25" outlineLevel="3" x14ac:dyDescent="0.2">
      <c r="A58" s="8" t="s">
        <v>53</v>
      </c>
      <c r="B58" s="9">
        <v>5432</v>
      </c>
      <c r="C58" s="9">
        <v>0</v>
      </c>
      <c r="D58" s="9">
        <v>0</v>
      </c>
    </row>
    <row r="59" spans="1:5" ht="25.5" outlineLevel="3" x14ac:dyDescent="0.2">
      <c r="A59" s="8" t="s">
        <v>54</v>
      </c>
      <c r="B59" s="9">
        <v>474520.6</v>
      </c>
      <c r="C59" s="9">
        <v>4614.2</v>
      </c>
      <c r="D59" s="9">
        <v>4614.2</v>
      </c>
    </row>
    <row r="60" spans="1:5" ht="63.75" outlineLevel="3" x14ac:dyDescent="0.2">
      <c r="A60" s="8" t="s">
        <v>55</v>
      </c>
      <c r="B60" s="9">
        <v>99788.1</v>
      </c>
      <c r="C60" s="9">
        <v>59226.21</v>
      </c>
      <c r="D60" s="9">
        <v>59226.21</v>
      </c>
    </row>
    <row r="61" spans="1:5" ht="114.75" outlineLevel="3" x14ac:dyDescent="0.2">
      <c r="A61" s="10" t="s">
        <v>56</v>
      </c>
      <c r="B61" s="9">
        <v>22204.400000000001</v>
      </c>
      <c r="C61" s="9">
        <v>0</v>
      </c>
      <c r="D61" s="9">
        <v>0</v>
      </c>
    </row>
    <row r="62" spans="1:5" ht="89.25" outlineLevel="3" x14ac:dyDescent="0.2">
      <c r="A62" s="10" t="s">
        <v>57</v>
      </c>
      <c r="B62" s="9">
        <v>197189.2</v>
      </c>
      <c r="C62" s="9">
        <v>9657.48</v>
      </c>
      <c r="D62" s="9">
        <v>9657.48</v>
      </c>
    </row>
    <row r="63" spans="1:5" ht="63.75" outlineLevel="3" x14ac:dyDescent="0.2">
      <c r="A63" s="8" t="s">
        <v>58</v>
      </c>
      <c r="B63" s="9">
        <v>45772.800000000003</v>
      </c>
      <c r="C63" s="9">
        <v>8805.0400000000009</v>
      </c>
      <c r="D63" s="9">
        <v>8805.0400000000009</v>
      </c>
    </row>
    <row r="64" spans="1:5" ht="51" outlineLevel="3" x14ac:dyDescent="0.2">
      <c r="A64" s="8" t="s">
        <v>59</v>
      </c>
      <c r="B64" s="9">
        <v>0</v>
      </c>
      <c r="C64" s="9">
        <v>66480.429999999993</v>
      </c>
      <c r="D64" s="11">
        <v>66480.429999999993</v>
      </c>
    </row>
    <row r="65" spans="1:4" ht="25.5" outlineLevel="2" x14ac:dyDescent="0.2">
      <c r="A65" s="5" t="s">
        <v>60</v>
      </c>
      <c r="B65" s="6">
        <v>6162592.5</v>
      </c>
      <c r="C65" s="6">
        <v>2783048.73</v>
      </c>
      <c r="D65" s="6"/>
    </row>
    <row r="66" spans="1:4" ht="38.25" outlineLevel="3" x14ac:dyDescent="0.2">
      <c r="A66" s="8" t="s">
        <v>61</v>
      </c>
      <c r="B66" s="9">
        <v>70070</v>
      </c>
      <c r="C66" s="9">
        <v>7367.19</v>
      </c>
      <c r="D66" s="11">
        <v>7367.19</v>
      </c>
    </row>
    <row r="67" spans="1:4" ht="38.25" outlineLevel="3" x14ac:dyDescent="0.2">
      <c r="A67" s="8" t="s">
        <v>62</v>
      </c>
      <c r="B67" s="9">
        <v>78850.5</v>
      </c>
      <c r="C67" s="9">
        <v>39425.4</v>
      </c>
      <c r="D67" s="11">
        <v>39425.4</v>
      </c>
    </row>
    <row r="68" spans="1:4" ht="51" outlineLevel="3" x14ac:dyDescent="0.2">
      <c r="A68" s="8" t="s">
        <v>63</v>
      </c>
      <c r="B68" s="9">
        <v>2125.3000000000002</v>
      </c>
      <c r="C68" s="9">
        <v>2125.3000000000002</v>
      </c>
      <c r="D68" s="11">
        <v>2125.3000000000002</v>
      </c>
    </row>
    <row r="69" spans="1:4" ht="38.25" outlineLevel="3" x14ac:dyDescent="0.2">
      <c r="A69" s="8" t="s">
        <v>64</v>
      </c>
      <c r="B69" s="9">
        <v>16102.1</v>
      </c>
      <c r="C69" s="9">
        <v>0</v>
      </c>
      <c r="D69" s="11">
        <v>0</v>
      </c>
    </row>
    <row r="70" spans="1:4" ht="38.25" outlineLevel="3" x14ac:dyDescent="0.2">
      <c r="A70" s="8" t="s">
        <v>65</v>
      </c>
      <c r="B70" s="9">
        <v>430475.3</v>
      </c>
      <c r="C70" s="9">
        <v>123562.78</v>
      </c>
      <c r="D70" s="11">
        <v>123562.78</v>
      </c>
    </row>
    <row r="71" spans="1:4" ht="102" outlineLevel="3" x14ac:dyDescent="0.2">
      <c r="A71" s="10" t="s">
        <v>66</v>
      </c>
      <c r="B71" s="9">
        <v>32103</v>
      </c>
      <c r="C71" s="9">
        <v>4280.6899999999996</v>
      </c>
      <c r="D71" s="11">
        <v>4280.6899999999996</v>
      </c>
    </row>
    <row r="72" spans="1:4" ht="63.75" outlineLevel="3" x14ac:dyDescent="0.2">
      <c r="A72" s="8" t="s">
        <v>67</v>
      </c>
      <c r="B72" s="9">
        <v>2162.3000000000002</v>
      </c>
      <c r="C72" s="9">
        <v>0</v>
      </c>
      <c r="D72" s="11">
        <v>0</v>
      </c>
    </row>
    <row r="73" spans="1:4" ht="51" outlineLevel="3" x14ac:dyDescent="0.2">
      <c r="A73" s="8" t="s">
        <v>68</v>
      </c>
      <c r="B73" s="9">
        <v>81387</v>
      </c>
      <c r="C73" s="9">
        <v>39852.980000000003</v>
      </c>
      <c r="D73" s="9">
        <v>39852.980000000003</v>
      </c>
    </row>
    <row r="74" spans="1:4" ht="63.75" outlineLevel="3" x14ac:dyDescent="0.2">
      <c r="A74" s="8" t="s">
        <v>69</v>
      </c>
      <c r="B74" s="9">
        <v>5577.1</v>
      </c>
      <c r="C74" s="9">
        <v>2140.34</v>
      </c>
      <c r="D74" s="9">
        <v>2140.34</v>
      </c>
    </row>
    <row r="75" spans="1:4" ht="63.75" outlineLevel="3" x14ac:dyDescent="0.2">
      <c r="A75" s="8" t="s">
        <v>70</v>
      </c>
      <c r="B75" s="9">
        <v>121848.2</v>
      </c>
      <c r="C75" s="9">
        <v>116742.19</v>
      </c>
      <c r="D75" s="9">
        <v>116727.1</v>
      </c>
    </row>
    <row r="76" spans="1:4" ht="81.75" customHeight="1" outlineLevel="3" x14ac:dyDescent="0.2">
      <c r="A76" s="10" t="s">
        <v>71</v>
      </c>
      <c r="B76" s="9">
        <v>34.299999999999997</v>
      </c>
      <c r="C76" s="9">
        <v>17.13</v>
      </c>
      <c r="D76" s="9">
        <v>17.13</v>
      </c>
    </row>
    <row r="77" spans="1:4" ht="38.25" outlineLevel="3" x14ac:dyDescent="0.2">
      <c r="A77" s="8" t="s">
        <v>72</v>
      </c>
      <c r="B77" s="9">
        <v>1267504.8</v>
      </c>
      <c r="C77" s="9">
        <v>748870</v>
      </c>
      <c r="D77" s="9">
        <v>748870</v>
      </c>
    </row>
    <row r="78" spans="1:4" ht="51" outlineLevel="3" x14ac:dyDescent="0.2">
      <c r="A78" s="8" t="s">
        <v>73</v>
      </c>
      <c r="B78" s="9">
        <v>11619.9</v>
      </c>
      <c r="C78" s="9">
        <v>5631.97</v>
      </c>
      <c r="D78" s="9">
        <v>5631.97</v>
      </c>
    </row>
    <row r="79" spans="1:4" ht="102" outlineLevel="3" x14ac:dyDescent="0.2">
      <c r="A79" s="10" t="s">
        <v>74</v>
      </c>
      <c r="B79" s="9">
        <v>5664.9</v>
      </c>
      <c r="C79" s="9">
        <v>2379.79</v>
      </c>
      <c r="D79" s="9">
        <v>2379.79</v>
      </c>
    </row>
    <row r="80" spans="1:4" ht="89.25" outlineLevel="3" x14ac:dyDescent="0.2">
      <c r="A80" s="10" t="s">
        <v>75</v>
      </c>
      <c r="B80" s="9">
        <v>382.5</v>
      </c>
      <c r="C80" s="9">
        <v>219.2</v>
      </c>
      <c r="D80" s="9">
        <v>219.2</v>
      </c>
    </row>
    <row r="81" spans="1:4" ht="76.5" outlineLevel="3" x14ac:dyDescent="0.2">
      <c r="A81" s="10" t="s">
        <v>76</v>
      </c>
      <c r="B81" s="9">
        <v>1230069.5</v>
      </c>
      <c r="C81" s="9">
        <v>349567.37</v>
      </c>
      <c r="D81" s="9">
        <v>349567.37</v>
      </c>
    </row>
    <row r="82" spans="1:4" ht="114.75" outlineLevel="3" x14ac:dyDescent="0.2">
      <c r="A82" s="10" t="s">
        <v>77</v>
      </c>
      <c r="B82" s="9">
        <v>622827.30000000005</v>
      </c>
      <c r="C82" s="9">
        <v>265130.32</v>
      </c>
      <c r="D82" s="9">
        <v>265130.32</v>
      </c>
    </row>
    <row r="83" spans="1:4" ht="25.5" outlineLevel="3" x14ac:dyDescent="0.2">
      <c r="A83" s="8" t="s">
        <v>78</v>
      </c>
      <c r="B83" s="9">
        <v>743.2</v>
      </c>
      <c r="C83" s="9">
        <v>0</v>
      </c>
      <c r="D83" s="9">
        <v>0</v>
      </c>
    </row>
    <row r="84" spans="1:4" ht="76.5" outlineLevel="3" x14ac:dyDescent="0.2">
      <c r="A84" s="10" t="s">
        <v>79</v>
      </c>
      <c r="B84" s="9">
        <v>3321.4</v>
      </c>
      <c r="C84" s="9">
        <v>598.77</v>
      </c>
      <c r="D84" s="9">
        <v>598.77</v>
      </c>
    </row>
    <row r="85" spans="1:4" ht="63.75" outlineLevel="3" x14ac:dyDescent="0.2">
      <c r="A85" s="10" t="s">
        <v>80</v>
      </c>
      <c r="B85" s="9">
        <v>61111</v>
      </c>
      <c r="C85" s="9">
        <v>59840.36</v>
      </c>
      <c r="D85" s="9">
        <v>59840.36</v>
      </c>
    </row>
    <row r="86" spans="1:4" ht="89.25" outlineLevel="3" x14ac:dyDescent="0.2">
      <c r="A86" s="10" t="s">
        <v>81</v>
      </c>
      <c r="B86" s="9">
        <v>426471.9</v>
      </c>
      <c r="C86" s="9">
        <v>357604.65</v>
      </c>
      <c r="D86" s="9">
        <v>357604.65</v>
      </c>
    </row>
    <row r="87" spans="1:4" ht="25.5" outlineLevel="3" x14ac:dyDescent="0.2">
      <c r="A87" s="8" t="s">
        <v>82</v>
      </c>
      <c r="B87" s="9">
        <v>29092.2</v>
      </c>
      <c r="C87" s="9">
        <v>0</v>
      </c>
      <c r="D87" s="9">
        <v>0</v>
      </c>
    </row>
    <row r="88" spans="1:4" ht="38.25" outlineLevel="3" x14ac:dyDescent="0.2">
      <c r="A88" s="8" t="s">
        <v>83</v>
      </c>
      <c r="B88" s="9">
        <v>1551285</v>
      </c>
      <c r="C88" s="9">
        <v>596522.51</v>
      </c>
      <c r="D88" s="9">
        <v>596522.51</v>
      </c>
    </row>
    <row r="89" spans="1:4" ht="25.5" outlineLevel="3" x14ac:dyDescent="0.2">
      <c r="A89" s="8" t="s">
        <v>84</v>
      </c>
      <c r="B89" s="9">
        <v>111763.8</v>
      </c>
      <c r="C89" s="9">
        <v>61169.81</v>
      </c>
      <c r="D89" s="9">
        <v>61169.81</v>
      </c>
    </row>
    <row r="90" spans="1:4" outlineLevel="2" x14ac:dyDescent="0.2">
      <c r="A90" s="5" t="s">
        <v>85</v>
      </c>
      <c r="B90" s="6">
        <v>4681234.4000000004</v>
      </c>
      <c r="C90" s="6">
        <v>2022027.15</v>
      </c>
      <c r="D90" s="6">
        <f>D91+D92+D93+D94+D95+D96+D97+D98+D99+D100+D101+D102+D103+D104+D105+D106+D107+D108+D109+D110</f>
        <v>2020906.0699999998</v>
      </c>
    </row>
    <row r="91" spans="1:4" ht="51" outlineLevel="3" x14ac:dyDescent="0.2">
      <c r="A91" s="8" t="s">
        <v>86</v>
      </c>
      <c r="B91" s="9">
        <v>11450.4</v>
      </c>
      <c r="C91" s="9">
        <v>7088.68</v>
      </c>
      <c r="D91" s="9">
        <v>7088.68</v>
      </c>
    </row>
    <row r="92" spans="1:4" ht="51" outlineLevel="3" x14ac:dyDescent="0.2">
      <c r="A92" s="8" t="s">
        <v>87</v>
      </c>
      <c r="B92" s="9">
        <v>4673.8999999999996</v>
      </c>
      <c r="C92" s="9">
        <v>2956.15</v>
      </c>
      <c r="D92" s="9">
        <v>2956.15</v>
      </c>
    </row>
    <row r="93" spans="1:4" ht="51" outlineLevel="3" x14ac:dyDescent="0.2">
      <c r="A93" s="8" t="s">
        <v>88</v>
      </c>
      <c r="B93" s="9">
        <v>157534.70000000001</v>
      </c>
      <c r="C93" s="9">
        <v>126002.38</v>
      </c>
      <c r="D93" s="9">
        <v>126002.38</v>
      </c>
    </row>
    <row r="94" spans="1:4" ht="51" outlineLevel="3" x14ac:dyDescent="0.2">
      <c r="A94" s="8" t="s">
        <v>89</v>
      </c>
      <c r="B94" s="9">
        <v>112352.4</v>
      </c>
      <c r="C94" s="9">
        <v>98445.9</v>
      </c>
      <c r="D94" s="9">
        <v>98445.9</v>
      </c>
    </row>
    <row r="95" spans="1:4" ht="51" outlineLevel="3" x14ac:dyDescent="0.2">
      <c r="A95" s="8" t="s">
        <v>90</v>
      </c>
      <c r="B95" s="9">
        <v>64795.9</v>
      </c>
      <c r="C95" s="9">
        <v>33244.51</v>
      </c>
      <c r="D95" s="9">
        <v>33244.51</v>
      </c>
    </row>
    <row r="96" spans="1:4" ht="63.75" outlineLevel="3" x14ac:dyDescent="0.2">
      <c r="A96" s="8" t="s">
        <v>91</v>
      </c>
      <c r="B96" s="9">
        <v>322.7</v>
      </c>
      <c r="C96" s="9">
        <v>532.20000000000005</v>
      </c>
      <c r="D96" s="11">
        <v>430.08</v>
      </c>
    </row>
    <row r="97" spans="1:4" ht="191.25" outlineLevel="3" x14ac:dyDescent="0.2">
      <c r="A97" s="10" t="s">
        <v>92</v>
      </c>
      <c r="B97" s="9">
        <v>5771.4</v>
      </c>
      <c r="C97" s="9">
        <v>1442.85</v>
      </c>
      <c r="D97" s="9">
        <v>430.08</v>
      </c>
    </row>
    <row r="98" spans="1:4" ht="51" outlineLevel="3" x14ac:dyDescent="0.2">
      <c r="A98" s="8" t="s">
        <v>93</v>
      </c>
      <c r="B98" s="9">
        <v>69.5</v>
      </c>
      <c r="C98" s="9">
        <v>123.33</v>
      </c>
      <c r="D98" s="11">
        <v>80.069999999999993</v>
      </c>
    </row>
    <row r="99" spans="1:4" ht="63.75" outlineLevel="3" x14ac:dyDescent="0.2">
      <c r="A99" s="8" t="s">
        <v>94</v>
      </c>
      <c r="B99" s="9">
        <v>21716.2</v>
      </c>
      <c r="C99" s="9">
        <v>21716.2</v>
      </c>
      <c r="D99" s="9">
        <v>21716.2</v>
      </c>
    </row>
    <row r="100" spans="1:4" ht="63.75" outlineLevel="3" x14ac:dyDescent="0.2">
      <c r="A100" s="8" t="s">
        <v>95</v>
      </c>
      <c r="B100" s="9">
        <v>587384.30000000005</v>
      </c>
      <c r="C100" s="9">
        <v>359641.68</v>
      </c>
      <c r="D100" s="9">
        <v>359641.68</v>
      </c>
    </row>
    <row r="101" spans="1:4" ht="38.25" outlineLevel="3" x14ac:dyDescent="0.2">
      <c r="A101" s="8" t="s">
        <v>96</v>
      </c>
      <c r="B101" s="9">
        <v>2350000</v>
      </c>
      <c r="C101" s="9">
        <v>1105598.96</v>
      </c>
      <c r="D101" s="9">
        <v>1105598.96</v>
      </c>
    </row>
    <row r="102" spans="1:4" ht="63.75" outlineLevel="3" x14ac:dyDescent="0.2">
      <c r="A102" s="8" t="s">
        <v>97</v>
      </c>
      <c r="B102" s="9">
        <v>500000</v>
      </c>
      <c r="C102" s="9">
        <v>0</v>
      </c>
      <c r="D102" s="9">
        <v>0</v>
      </c>
    </row>
    <row r="103" spans="1:4" ht="127.5" outlineLevel="3" x14ac:dyDescent="0.2">
      <c r="A103" s="10" t="s">
        <v>98</v>
      </c>
      <c r="B103" s="9">
        <v>6307.7</v>
      </c>
      <c r="C103" s="9">
        <v>0</v>
      </c>
      <c r="D103" s="9">
        <v>0</v>
      </c>
    </row>
    <row r="104" spans="1:4" ht="63.75" outlineLevel="3" x14ac:dyDescent="0.2">
      <c r="A104" s="8" t="s">
        <v>99</v>
      </c>
      <c r="B104" s="9">
        <v>300000</v>
      </c>
      <c r="C104" s="9">
        <v>1497.39</v>
      </c>
      <c r="D104" s="9">
        <v>1497.39</v>
      </c>
    </row>
    <row r="105" spans="1:4" ht="51" outlineLevel="3" x14ac:dyDescent="0.2">
      <c r="A105" s="8" t="s">
        <v>100</v>
      </c>
      <c r="B105" s="9">
        <v>75325.8</v>
      </c>
      <c r="C105" s="9">
        <v>56895.23</v>
      </c>
      <c r="D105" s="9">
        <v>56895.23</v>
      </c>
    </row>
    <row r="106" spans="1:4" ht="38.25" outlineLevel="3" x14ac:dyDescent="0.2">
      <c r="A106" s="8" t="s">
        <v>101</v>
      </c>
      <c r="B106" s="9">
        <v>5000</v>
      </c>
      <c r="C106" s="9">
        <v>5000</v>
      </c>
      <c r="D106" s="9">
        <v>5000</v>
      </c>
    </row>
    <row r="107" spans="1:4" ht="63.75" outlineLevel="3" x14ac:dyDescent="0.2">
      <c r="A107" s="8" t="s">
        <v>102</v>
      </c>
      <c r="B107" s="9">
        <v>123.4</v>
      </c>
      <c r="C107" s="9">
        <v>123.01</v>
      </c>
      <c r="D107" s="9">
        <v>123.01</v>
      </c>
    </row>
    <row r="108" spans="1:4" ht="51" outlineLevel="3" x14ac:dyDescent="0.2">
      <c r="A108" s="8" t="s">
        <v>103</v>
      </c>
      <c r="B108" s="9">
        <v>1041.3</v>
      </c>
      <c r="C108" s="9">
        <v>520.65</v>
      </c>
      <c r="D108" s="9">
        <v>520.65</v>
      </c>
    </row>
    <row r="109" spans="1:4" ht="38.25" outlineLevel="3" x14ac:dyDescent="0.2">
      <c r="A109" s="8" t="s">
        <v>104</v>
      </c>
      <c r="B109" s="9">
        <v>50714.8</v>
      </c>
      <c r="C109" s="9">
        <v>83340.5</v>
      </c>
      <c r="D109" s="9">
        <v>83340.5</v>
      </c>
    </row>
    <row r="110" spans="1:4" ht="38.25" outlineLevel="3" x14ac:dyDescent="0.2">
      <c r="A110" s="8" t="s">
        <v>105</v>
      </c>
      <c r="B110" s="9">
        <v>426650</v>
      </c>
      <c r="C110" s="9">
        <v>117857.55</v>
      </c>
      <c r="D110" s="9">
        <v>117894.6</v>
      </c>
    </row>
    <row r="111" spans="1:4" ht="38.25" outlineLevel="1" x14ac:dyDescent="0.2">
      <c r="A111" s="5" t="s">
        <v>106</v>
      </c>
      <c r="B111" s="6">
        <v>1618174.3</v>
      </c>
      <c r="C111" s="6">
        <v>371744.99</v>
      </c>
      <c r="D111" s="6">
        <f>D112</f>
        <v>480222.21</v>
      </c>
    </row>
    <row r="112" spans="1:4" ht="38.25" outlineLevel="2" x14ac:dyDescent="0.2">
      <c r="A112" s="5" t="s">
        <v>107</v>
      </c>
      <c r="B112" s="6">
        <v>1618174.3</v>
      </c>
      <c r="C112" s="6">
        <v>371744.99</v>
      </c>
      <c r="D112" s="6">
        <f>D113+D114+D115</f>
        <v>480222.21</v>
      </c>
    </row>
    <row r="113" spans="1:4" ht="63.75" outlineLevel="3" x14ac:dyDescent="0.2">
      <c r="A113" s="8" t="s">
        <v>108</v>
      </c>
      <c r="B113" s="9">
        <v>0</v>
      </c>
      <c r="C113" s="9">
        <v>11487.97</v>
      </c>
      <c r="D113" s="9">
        <v>0</v>
      </c>
    </row>
    <row r="114" spans="1:4" ht="102" outlineLevel="3" x14ac:dyDescent="0.2">
      <c r="A114" s="10" t="s">
        <v>109</v>
      </c>
      <c r="B114" s="9">
        <v>1467981.4</v>
      </c>
      <c r="C114" s="9">
        <v>360257.03</v>
      </c>
      <c r="D114" s="9">
        <v>480222.21</v>
      </c>
    </row>
    <row r="115" spans="1:4" ht="63.75" outlineLevel="3" x14ac:dyDescent="0.2">
      <c r="A115" s="8" t="s">
        <v>110</v>
      </c>
      <c r="B115" s="9">
        <v>150192.9</v>
      </c>
      <c r="C115" s="9">
        <v>0</v>
      </c>
      <c r="D115" s="9">
        <v>0</v>
      </c>
    </row>
    <row r="116" spans="1:4" ht="63.75" outlineLevel="1" x14ac:dyDescent="0.2">
      <c r="A116" s="5" t="s">
        <v>111</v>
      </c>
      <c r="B116" s="6">
        <v>400000</v>
      </c>
      <c r="C116" s="6">
        <v>452956.69</v>
      </c>
      <c r="D116" s="6">
        <v>0</v>
      </c>
    </row>
    <row r="117" spans="1:4" ht="38.25" outlineLevel="1" x14ac:dyDescent="0.2">
      <c r="A117" s="5" t="s">
        <v>112</v>
      </c>
      <c r="B117" s="6">
        <v>0</v>
      </c>
      <c r="C117" s="6">
        <v>-25904.59</v>
      </c>
      <c r="D117" s="6">
        <v>0</v>
      </c>
    </row>
  </sheetData>
  <autoFilter ref="A5:D117"/>
  <mergeCells count="2">
    <mergeCell ref="C1:D1"/>
    <mergeCell ref="A2:D2"/>
  </mergeCells>
  <pageMargins left="0.78740157480314965" right="0.39370078740157483" top="0.78740157480314965" bottom="0.78740157480314965" header="0.51181102362204722" footer="0.51181102362204722"/>
  <pageSetup paperSize="9"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ДЧБ!FIO</vt:lpstr>
      <vt:lpstr>ДЧБ!SIGN</vt:lpstr>
      <vt:lpstr>ДЧБ!Заголовки_для_печати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Тагарифуллина Елена Рифовна</dc:creator>
  <dc:description>POI HSSF rep:2.53.0.113</dc:description>
  <cp:lastModifiedBy>Тагарифуллина Елена Рифовна</cp:lastModifiedBy>
  <cp:lastPrinted>2021-07-27T13:20:02Z</cp:lastPrinted>
  <dcterms:created xsi:type="dcterms:W3CDTF">2021-07-27T09:09:45Z</dcterms:created>
  <dcterms:modified xsi:type="dcterms:W3CDTF">2021-07-28T06:23:52Z</dcterms:modified>
</cp:coreProperties>
</file>