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45" yWindow="585" windowWidth="21030" windowHeight="10935"/>
  </bookViews>
  <sheets>
    <sheet name="АИП 3 квартал" sheetId="2" r:id="rId1"/>
  </sheets>
  <definedNames>
    <definedName name="_xlnm._FilterDatabase" localSheetId="0" hidden="1">'АИП 3 квартал'!$A$4:$H$467</definedName>
    <definedName name="Z_15CD89BA_D482_418B_BC36_453564F6C302_.wvu.FilterData" localSheetId="0" hidden="1">'АИП 3 квартал'!$A$4:$H$5</definedName>
    <definedName name="Z_313050E4_6156_4C84_9DB6_A12AD3A79309_.wvu.FilterData" localSheetId="0" hidden="1">'АИП 3 квартал'!$A$4:$H$5</definedName>
    <definedName name="Z_37327153_4709_4FAE_9DF8_7D81F485D11C_.wvu.FilterData" localSheetId="0" hidden="1">'АИП 3 квартал'!$A$4:$H$4</definedName>
    <definedName name="Z_37327153_4709_4FAE_9DF8_7D81F485D11C_.wvu.PrintTitles" localSheetId="0" hidden="1">'АИП 3 квартал'!$4:$4</definedName>
    <definedName name="Z_37327153_4709_4FAE_9DF8_7D81F485D11C_.wvu.Rows" localSheetId="0" hidden="1">'АИП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definedName>
    <definedName name="Z_3F1A7755_590C_4D96_80BB_05CC54FFFE0C_.wvu.FilterData" localSheetId="0" hidden="1">'АИП 3 квартал'!$A$4:$H$5</definedName>
    <definedName name="Z_4ADB531B_D368_45EE_8720_1D293DFEA918_.wvu.FilterData" localSheetId="0" hidden="1">'АИП 3 квартал'!$A$4:$H$5</definedName>
    <definedName name="Z_5F5C761E_5089_4073_A796_E7006EB3479E_.wvu.FilterData" localSheetId="0" hidden="1">'АИП 3 квартал'!$A$4:$H$5</definedName>
    <definedName name="Z_60FB4F78_F662_4543_B0F1_75BE5033E372_.wvu.FilterData" localSheetId="0" hidden="1">'АИП 3 квартал'!$A$4:$H$4</definedName>
    <definedName name="Z_65E173D2_7751_403E_BD6E_2362CCB0032C_.wvu.FilterData" localSheetId="0" hidden="1">'АИП 3 квартал'!$A$4:$H$5</definedName>
    <definedName name="Z_7CDBBF3E_F1B2_4CB6_9114_887DB1E264A2_.wvu.FilterData" localSheetId="0" hidden="1">'АИП 3 квартал'!$A$4:$H$5</definedName>
    <definedName name="Z_95A1E0BF_872F_41FE_8BCB_96E3F003D7A4_.wvu.FilterData" localSheetId="0" hidden="1">'АИП 3 квартал'!$A$4:$H$5</definedName>
    <definedName name="Z_B1281A57_37A0_4411_9B97_01F96152E21A_.wvu.FilterData" localSheetId="0" hidden="1">'АИП 3 квартал'!$A$4:$H$5</definedName>
    <definedName name="Z_B21285DF_BB9B_4872_A627_B5F50C5B288E_.wvu.FilterData" localSheetId="0" hidden="1">'АИП 3 квартал'!$A$4:$H$5</definedName>
    <definedName name="Z_B21285DF_BB9B_4872_A627_B5F50C5B288E_.wvu.PrintTitles" localSheetId="0" hidden="1">'АИП 3 квартал'!$4:$4</definedName>
    <definedName name="Z_C6495CC8_0642_4CB4_91BE_39DC32E7ADBB_.wvu.FilterData" localSheetId="0" hidden="1">'АИП 3 квартал'!$A$4:$H$5</definedName>
    <definedName name="Z_DC873128_1A1E_4AC8_A4F3_B60273D300FF_.wvu.FilterData" localSheetId="0" hidden="1">'АИП 3 квартал'!$A$4:$H$5</definedName>
    <definedName name="Z_DD592DE5_4F37_4B55_90FB_8D298EEFF68D_.wvu.FilterData" localSheetId="0" hidden="1">'АИП 3 квартал'!$A$4:$H$5</definedName>
    <definedName name="Z_DD592DE5_4F37_4B55_90FB_8D298EEFF68D_.wvu.PrintTitles" localSheetId="0" hidden="1">'АИП 3 квартал'!$4:$4</definedName>
    <definedName name="Z_DD592DE5_4F37_4B55_90FB_8D298EEFF68D_.wvu.Rows" localSheetId="0" hidden="1">'АИП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definedName>
    <definedName name="Z_DEC813F0_8DDA_4FA0_B037_6663E33D004F_.wvu.FilterData" localSheetId="0" hidden="1">'АИП 3 квартал'!$A$4:$H$5</definedName>
    <definedName name="Z_E5B611BE_4228_45C6_996D_215D314FB64E_.wvu.FilterData" localSheetId="0" hidden="1">'АИП 3 квартал'!$A$4:$H$5</definedName>
    <definedName name="Z_E5B611BE_4228_45C6_996D_215D314FB64E_.wvu.PrintTitles" localSheetId="0" hidden="1">'АИП 3 квартал'!$4:$4</definedName>
    <definedName name="Z_E5B611BE_4228_45C6_996D_215D314FB64E_.wvu.Rows" localSheetId="0" hidden="1">'АИП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квартал'!#REF!,'АИП 3 квартал'!#REF!</definedName>
    <definedName name="Z_EAB037AD_E6CB_45BC_AE3F_101A4F21FEF5_.wvu.FilterData" localSheetId="0" hidden="1">'АИП 3 квартал'!$A$4:$H$5</definedName>
    <definedName name="Z_EB7ED9F0_531B_4C79_9E00_9DF127798E85_.wvu.FilterData" localSheetId="0" hidden="1">'АИП 3 квартал'!$A$4:$H$5</definedName>
    <definedName name="Z_F1EDCF3B_180E_4303_B6F0_55C5A6A5BDD8_.wvu.FilterData" localSheetId="0" hidden="1">'АИП 3 квартал'!$A$4:$H$5</definedName>
    <definedName name="_xlnm.Print_Titles" localSheetId="0">'АИП 3 квартал'!$4:$4</definedName>
  </definedNames>
  <calcPr calcId="145621"/>
  <customWorkbookViews>
    <customWorkbookView name="Егорова Ирина Владимировна - Личное представление" guid="{E5B611BE-4228-45C6-996D-215D314FB64E}" mergeInterval="0" personalView="1" maximized="1" windowWidth="1916" windowHeight="817" activeSheetId="1" showComments="commIndAndComment"/>
    <customWorkbookView name="Ирина Борисовна Макеева - Личное представление" guid="{B21285DF-BB9B-4872-A627-B5F50C5B288E}" mergeInterval="0" personalView="1" maximized="1" windowWidth="1261" windowHeight="830" activeSheetId="1"/>
    <customWorkbookView name="Федирко Татьяна Александровна - Личное представление" guid="{37327153-4709-4FAE-9DF8-7D81F485D11C}" mergeInterval="0" personalView="1" xWindow="820" yWindow="53" windowWidth="1090" windowHeight="752" activeSheetId="1"/>
    <customWorkbookView name="Савченко Галина Вячеславовна - Личное представление" guid="{DD592DE5-4F37-4B55-90FB-8D298EEFF68D}" mergeInterval="0" personalView="1" maximized="1" windowWidth="1916" windowHeight="815" activeSheetId="1"/>
  </customWorkbookViews>
</workbook>
</file>

<file path=xl/calcChain.xml><?xml version="1.0" encoding="utf-8"?>
<calcChain xmlns="http://schemas.openxmlformats.org/spreadsheetml/2006/main">
  <c r="G462" i="2" l="1"/>
  <c r="G463" i="2"/>
  <c r="G464" i="2"/>
  <c r="G465" i="2"/>
  <c r="G466" i="2"/>
  <c r="G467" i="2"/>
  <c r="G461" i="2"/>
  <c r="G454" i="2"/>
  <c r="G455" i="2"/>
  <c r="G456" i="2"/>
  <c r="G457" i="2"/>
  <c r="G458" i="2"/>
  <c r="G459" i="2"/>
  <c r="G453" i="2"/>
  <c r="G449" i="2"/>
  <c r="G450" i="2"/>
  <c r="G451" i="2"/>
  <c r="G448"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14" i="2"/>
  <c r="G410" i="2"/>
  <c r="G411" i="2"/>
  <c r="G412" i="2"/>
  <c r="G409" i="2"/>
  <c r="G400" i="2"/>
  <c r="G401" i="2"/>
  <c r="G402" i="2"/>
  <c r="G403" i="2"/>
  <c r="G404" i="2"/>
  <c r="G405" i="2"/>
  <c r="G406" i="2"/>
  <c r="G407" i="2"/>
  <c r="G399"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18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51" i="2"/>
  <c r="G138" i="2"/>
  <c r="G139" i="2"/>
  <c r="G140" i="2"/>
  <c r="G141" i="2"/>
  <c r="G142" i="2"/>
  <c r="G143" i="2"/>
  <c r="G144" i="2"/>
  <c r="G145" i="2"/>
  <c r="G146" i="2"/>
  <c r="G147" i="2"/>
  <c r="G148" i="2"/>
  <c r="G149" i="2"/>
  <c r="G137" i="2"/>
  <c r="G113" i="2"/>
  <c r="G114" i="2"/>
  <c r="G115" i="2"/>
  <c r="G116" i="2"/>
  <c r="G117" i="2"/>
  <c r="G118" i="2"/>
  <c r="G119" i="2"/>
  <c r="G120" i="2"/>
  <c r="G121" i="2"/>
  <c r="G122" i="2"/>
  <c r="G123" i="2"/>
  <c r="G124" i="2"/>
  <c r="G125" i="2"/>
  <c r="G126" i="2"/>
  <c r="G127" i="2"/>
  <c r="G128" i="2"/>
  <c r="G129" i="2"/>
  <c r="G130" i="2"/>
  <c r="G131" i="2"/>
  <c r="G132" i="2"/>
  <c r="G133" i="2"/>
  <c r="G134" i="2"/>
  <c r="G135" i="2"/>
  <c r="G112" i="2"/>
  <c r="G108" i="2"/>
  <c r="G109" i="2"/>
  <c r="G110" i="2"/>
  <c r="G107"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3" i="2"/>
  <c r="G55" i="2"/>
  <c r="G56" i="2"/>
  <c r="G57" i="2"/>
  <c r="G58" i="2"/>
  <c r="G59" i="2"/>
  <c r="G60" i="2"/>
  <c r="G61" i="2"/>
  <c r="G62" i="2"/>
  <c r="G63" i="2"/>
  <c r="G64" i="2"/>
  <c r="G65" i="2"/>
  <c r="G66" i="2"/>
  <c r="G67" i="2"/>
  <c r="G68" i="2"/>
  <c r="G69" i="2"/>
  <c r="G70" i="2"/>
  <c r="G71" i="2"/>
  <c r="G54"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6" i="2"/>
</calcChain>
</file>

<file path=xl/sharedStrings.xml><?xml version="1.0" encoding="utf-8"?>
<sst xmlns="http://schemas.openxmlformats.org/spreadsheetml/2006/main" count="803" uniqueCount="658">
  <si>
    <t>Адресная инвестиционная программа на 2021-2023 годы</t>
  </si>
  <si>
    <t>ГРБС</t>
  </si>
  <si>
    <t>Наименование государственной программы</t>
  </si>
  <si>
    <t>Наименование объекта</t>
  </si>
  <si>
    <t>% исполнения</t>
  </si>
  <si>
    <t>ГП ЛО "Современное образование Ленинградской области"</t>
  </si>
  <si>
    <t>Приобретение  имущественного комплекса частного дошкольного образовательного учреждения "Детский сад №10 ОАО "РЖД"  г.п Мга</t>
  </si>
  <si>
    <t>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район, пос. Мга</t>
  </si>
  <si>
    <t>Приобретение частного дошкольного образовательного учреждения «Детский сад №9 открытого акционерного общества «Российские железные дороги» («Детский сад №9» ОАО «РЖД»), по адресу: 187000, Ленинградская область, г. Тосно, улица Чехова, дом 1</t>
  </si>
  <si>
    <t>ГП ЛО "Современное образование Ленинградской области" Итог</t>
  </si>
  <si>
    <t>ГП ЛО "Комплексное развитие сельских территорий Ленинградской области"</t>
  </si>
  <si>
    <t>Реконструкция автомобильной дороги "Подъезд к п. Неппово" в Кингисеппском районе Ленинградской области, в т.ч. проектные работы (2,5 км)</t>
  </si>
  <si>
    <t>Реконструкция автомобильной дороги "Путилово-Поляны" в Кировском районе Ленинградской области, в т.ч. проектные работы (5,4 км)</t>
  </si>
  <si>
    <t>Реконструкция автодороги "Подъезд к п. Михалево" (1,633 км)</t>
  </si>
  <si>
    <t>Строительство автодороги "Подъезд к дер. Козарево" по адресу: Ленинградская область, Волховский район (5,667 км)</t>
  </si>
  <si>
    <t>ГП ЛО "Комплексное развитие сельских территорий Ленинградской области" Итог</t>
  </si>
  <si>
    <t>ГП ЛО "Развитие транспортной системы Ленинградской области"</t>
  </si>
  <si>
    <t>Подключение международного автомобильного вокзала в составе ТПУ «Девяткино» к КАД. 2 этап. Транспортная развязка с КАД на км 30+717 прямого хода КАД"</t>
  </si>
  <si>
    <t>Реконструкция автомобильной дороги общего пользования регионального значения "Санкт-Петербург-Колтуши на участке КАД-Колтуши"</t>
  </si>
  <si>
    <t>Реконструкция транспортной развязки на 12+575 км автомобильной дороги общего пользования федерального значения Р-21 «Кола»</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</si>
  <si>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</si>
  <si>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</si>
  <si>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Строительство мостового перехода через реку Волхов на подъезде к г. Кириши в Киришском районе Ленинградской области</t>
  </si>
  <si>
    <t>Строительство мостового перехода через реку Свирь у г.а Подпорожье Подпорожского района Ленинградской области</t>
  </si>
  <si>
    <t>Строительство подъезда к г. Всеволожску</t>
  </si>
  <si>
    <t>Строительство подъезда к ТПУ "Кудрово"</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</si>
  <si>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</si>
  <si>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Проектно-изыскательские работы и отвод земель будущих лет</t>
  </si>
  <si>
    <t>Разработка проектно-сметной документации на реконструкцию автомобильной дороги общего пользования местного значения «Лемовжа - Гостятино» в Волосовском районе Ленинградской области</t>
  </si>
  <si>
    <t>Реконструкция проезда мкрн Черная речка - мкрг Сертолово-2 по адресу: Ленинградская область, Всеволожский район, г. Сертолово, микрорайон Сертолово-2, ул. Мира, земельный участок с кадастровым номером 47:08:0103002:2500 (в границах квартала Сертолово-2 до примыкания к Восточно-Выборгскому шоссе)</t>
  </si>
  <si>
    <t>Реконструкция участка автомобильной дороги по ул. Скворцова г.п. им. Морозова, включая разработку проектно-сметной документации</t>
  </si>
  <si>
    <t>Строительство 1 этапа улично-дорожной сети по адресу: Ленинградская область, г. Всеволожск, Южный жилой район, кварталы 2,3,4,5,6,7,8. Улица Московская</t>
  </si>
  <si>
    <t>Строительство пешеходного мостового перехода через р. Оредеж в дер. Даймище на территории Рождественского сельского поселения Гатчинского муниципального района Ленинградской области</t>
  </si>
  <si>
    <t>Строительство Проектируемой улицы №1 в створе продолжения улицы Центральной и улицы Дмитрия Кожемякина в г. Сертолово Ленинградской области</t>
  </si>
  <si>
    <t>Строительство участка автомобильной дороги от автомобильной дороги "Мины-Новинка" до дер. Клетно, в том числе проектно-изыскательские работы</t>
  </si>
  <si>
    <t>ГП ЛО "Развитие транспортной системы Ленинградской области" Итог</t>
  </si>
  <si>
    <t>ГП ЛО "Развитие здравоохранения в Ленинградской области"</t>
  </si>
  <si>
    <t>Приобретение жилья для медицинских работников</t>
  </si>
  <si>
    <t>ГП ЛО "Развитие здравоохранения в Ленинградской области" Итог</t>
  </si>
  <si>
    <t>ГП ЛО "Развитие культуры в Ленинградской области"</t>
  </si>
  <si>
    <t>ГП ЛО "Развитие культуры в Ленинградской области" Итог</t>
  </si>
  <si>
    <t>ГП ЛО "Социальная поддержка отдельных категорий граждан в Ленинградской области"</t>
  </si>
  <si>
    <t>Создание гериатрического центра на основе концессионного соглашения</t>
  </si>
  <si>
    <t>ГП ЛО "Социальная поддержка отдельных категорий граждан в Ленинградской области" Итог</t>
  </si>
  <si>
    <t>ГП ЛО "Безопасность Ленинградской области"</t>
  </si>
  <si>
    <t>Пожарное депо II типа на 4 машино-выезда в г. Сертолово Всеволожского муниципального района Ленинградской области</t>
  </si>
  <si>
    <t>ГП ЛО "Безопасность Ленинградской области" Итог</t>
  </si>
  <si>
    <t>Плавательный бассейн по адресу: 188505, Ленинградская область, Ломоносовский район, пос. Аннино</t>
  </si>
  <si>
    <t>Строительство дома культуры на 150 мест в пос. Курск Волосовского муниципального района</t>
  </si>
  <si>
    <t>Строительство дома культуры на 150 мест в пос. Терпилицы Волосовского муниципального района</t>
  </si>
  <si>
    <t>Строительство многофункциональной спортивной площадки п. Бегуницы Волосовского района</t>
  </si>
  <si>
    <t>Строительство амбулаторно-поликлинического комплекса, пос. Тельмана, Тосненский район</t>
  </si>
  <si>
    <t>Строительство врачебной амбулатории в гор. пос. Дубровка Всеволожского района</t>
  </si>
  <si>
    <t>Строительство поликлиники на 380 посещений в смену в г. Выборг</t>
  </si>
  <si>
    <t>Строительство поликлиники на 600 посещений в смену в дер. Кудрово Всеволожского района Ленинградской области</t>
  </si>
  <si>
    <t>Реконструкция детской школы искусств по адресу: г. Лодейное поле, пр. Ленина д.35, в рамках федерального проекта "Господдержка отрасли культуры"</t>
  </si>
  <si>
    <t>Строительство ДК в пос. Красный Бор Тосненского МР</t>
  </si>
  <si>
    <t>Строительство культурно-досугового центра II этап по адресу: Ленинградская область, Гатчинский район, пос. Тайцы, ул. Санаторская, дом 1а. Проектная численность учащихся - 200 человек</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</si>
  <si>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</si>
  <si>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ГП ЛО "Развитие сельского хозяйства Ленинградской области"</t>
  </si>
  <si>
    <t>Строительство здания ветеринарной лечебницы г. Сосновый Бор, ул. Петра Великого, участок 7</t>
  </si>
  <si>
    <t>ГП ЛО "Развитие сельского хозяйства Ленинградской области" Итог</t>
  </si>
  <si>
    <t>ГП ЛО "Развитие физической культуры и спорта в Ленинградской области"</t>
  </si>
  <si>
    <t>Реконструкция стадиона "Спартак" по адресу: г. Гатчина, пр. 25 Октября, д.10</t>
  </si>
  <si>
    <t>Реконструкция тренировочной площадки в г.п. Рощино</t>
  </si>
  <si>
    <t>Строительство объекта "Физкультурно-оздоровительный комплекс с универсальным игровым залом 36х18 м" в г. Сертолово Ленинградской области</t>
  </si>
  <si>
    <t>Строительство физкультурно-оздоровительного комплекса в г. Кировск</t>
  </si>
  <si>
    <t>Строительство физкультурно-оздоровительного комплекса в п. Котельский по адресу: Ленинградская область, Кингисеппский муниципальный район, поселок Котельский</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</si>
  <si>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</si>
  <si>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физкультурно-оздоровительного комплекса с бассейном в г. Всеволожск</t>
  </si>
  <si>
    <t>Физкультурно-оздоровительный комплекс с залом размерами 30х18 по адресу: Ленинградская область, г. Гатчина, ул. Чехова, 9а</t>
  </si>
  <si>
    <t>ГП ЛО "Развитие физической культуры и спорта в Ленинградской области" Итог</t>
  </si>
  <si>
    <t>Строительство общежития автономного образовательного учреждения высшего образования ЛО «ГИЭФПТ» в п. Елизаветино Гатчинского района на 200 мест»</t>
  </si>
  <si>
    <t>Строительство центра адаптивной физической культуры ГАПОУ ЛО "Мультицентр социальной и трудовой интеграции"</t>
  </si>
  <si>
    <t>Реконструкция здания общеобразовательной школы №68 в г. Лодейное Поле</t>
  </si>
  <si>
    <t>Строительство дошкольного образовательного учреждения на 180 мест в г. Тосно, мкр. 3, поз. 8.</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</si>
  <si>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</si>
  <si>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Строительство здания детского сада на 240 мест с бассейном в г.Сосновый Бор</t>
  </si>
  <si>
    <t>Строительство здания дошкольного образовательного учреждения на 220 мест с бассейном в п. Усть-Луга, Кингисеппский район, Ленинградской области</t>
  </si>
  <si>
    <t>Строительство муниципального дошкольного образовательного учреждения "Винницкий детский сад на 95 мест с бассейном" в с. Винницы Подпорожского района</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</si>
  <si>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</si>
  <si>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Строительство основной общеобразовательной школы с дошкольным отделением на 100 мест в дер. Сухое Кировского района</t>
  </si>
  <si>
    <t>школа на 300 мест с дошкольным отделением на 100 мест п. Осельки. Ленинградская обл. Всеволожский р-н</t>
  </si>
  <si>
    <t>Школа на 550 мест с оборудованием по адресу: Ленинградская область, Ломоносовский район, Аннинское сельское поселение, пос. Новоселье</t>
  </si>
  <si>
    <t>ГП ЛО "Стимулирование экономической активности Ленинградской области"</t>
  </si>
  <si>
    <t>ГП ЛО "Стимулирование экономической активности Ленинградской области" Итог</t>
  </si>
  <si>
    <t>ГП ЛО "Устойчивое общественное развитие в Ленинградской области"</t>
  </si>
  <si>
    <t>Завершение реконструкции второй очереди здания ГБУ ЛО «Центр досуговых, оздоровительных и учебных программ «Молодежный»</t>
  </si>
  <si>
    <t>ГП ЛО "Устойчивое общественное развитие в Ленинградской области" Итог</t>
  </si>
  <si>
    <t>ГП ЛО "Формирование городской среды и обеспечение качественным жильем граждан на территории Ленинградской области"</t>
  </si>
  <si>
    <t>Объект детского дошкольного образования на 270 мест по адресу: Ленинградская область, Всеволожский муниципальный район, МО "Бугровское сельское поселение", пос. Бугры, участок № 8. Кадастровый номер 47:07:0713003:1174</t>
  </si>
  <si>
    <t>Объект начального и среднего общего образования (с расчетной вместимостью не менее чем на 825 мест) по адресу: Ленинградская область, Всеволожский район, массив Янино-Восточный, участок 14</t>
  </si>
  <si>
    <t>Объект начального и среднего общего образования на 825 мест по адресу: Ленинградская область, Всеволожский район, г. Сертолово, микрорайон Сертолово-2, улица Мира, участок 24</t>
  </si>
  <si>
    <t>Приобретение (строительство) жилых помещений для предоставления гражданам, пострадавшим в результате пожара муниципального жилищного фонда</t>
  </si>
  <si>
    <t>Субсидии на ликвидацию аварийного жилищного фонда на территории Ленинградской области</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</si>
  <si>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</si>
  <si>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Учреждение начального и среднего общего образования (Школы) на 1175 учащихся по адресу: Ленинградская область, Всеволожский район, Муринское сельское поселение, участок № 34, ограниченной проспектом Авиаторов Балтики, бульваром Менделеева, Петровским бульваром и улицей Шувалова</t>
  </si>
  <si>
    <t>ГП ЛО "Формирование городской среды и обеспечение качественным жильем граждан на территории Ленинградской области" Итог</t>
  </si>
  <si>
    <t>Непрограммные расходы</t>
  </si>
  <si>
    <t>Проектные работы и обоснование инвестиций</t>
  </si>
  <si>
    <t>Непрограммные расходы Итог</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</si>
  <si>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</si>
  <si>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Водоснабжение д. Раздолье Приозерского района Ленинградской области</t>
  </si>
  <si>
    <t>Реконструкция водоочистных сооружений в г. Лодейное Поле Лодейнопольского муниципального района Ленинградской области</t>
  </si>
  <si>
    <t>Реконструкция водоочистных сооружений в п. Колчаново Волховского района Ленинградской области</t>
  </si>
  <si>
    <t>Реконструкция водоочистных сооружений в п. Паша Волховского района Ленинградской области</t>
  </si>
  <si>
    <t>Реконструкция водоочистных сооружений, с. Старая Ладога</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</si>
  <si>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</si>
  <si>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Реконструкция канализационных очистных сооружений г. Подпорожье, расположенных по адресу: ул. Физкультурная, д.26 
(безвозмездные поступления от ГК "Фонд содействия реформированию ЖКХ")</t>
  </si>
  <si>
    <t>Реконструкция канализационных очистных сооружений с. Старая Ладога</t>
  </si>
  <si>
    <t>Реконструкция КОС в дер. Старая Слобода Лодейнопольского района</t>
  </si>
  <si>
    <t>Строительство водовода от магистрального водовода системы "Большой Невский водовод" до площадки резервуаров чистой воды г. Никольское</t>
  </si>
  <si>
    <t>Строительство наружного водопровода по адресу: Всеволожский район, п. Рахья</t>
  </si>
  <si>
    <t>Реконструкция канализационной насосной станции (КНС) в пос. Курск Волосовского района Ленинградской области</t>
  </si>
  <si>
    <t>Реконструкция канализационных очистных сооружений г. Тосно, ул. Урицкого д. 57</t>
  </si>
  <si>
    <t>Строительство водозабора за счет подземных вод для водоснабжения д. Кипень</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</si>
  <si>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сельское поселение" МО "Ломоносовский муниципальный район" Ленинградской области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</si>
  <si>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</si>
  <si>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t>
  </si>
  <si>
    <t>Строительство канализационных очистных сооружений, дер. Большая Вруда</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</si>
  <si>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Итог</t>
  </si>
  <si>
    <t>Строительство объекта "Распределительный газопровод по ул. Береговая, ул. Школьная в поселке Мичуринское Приозерского района Ленинградской области", в т.ч. проектные работы (1,12 км)</t>
  </si>
  <si>
    <t>"Распределительный газопровод д. Пухолово Кировского района Ленинградской области (в том числе проектно-изыскательские работы)</t>
  </si>
  <si>
    <t>"Распределительный газопровод по п. Дружная Горка Гатчинского района" г.п. Дружная Горка Гатчинского района Ленинградской области (в том числе проектно-изыскательские работы)</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</si>
  <si>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</si>
  <si>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Газификация мкр. Мариенбург, г. Гатчина (в том числе проектно-изыскательские работы), 6,5 км</t>
  </si>
  <si>
    <t>Газопровод межпоселковый среднего давления от пос. Межозерный до пос. Скреблово (в том числе проектно-изыскательские работы), 8 км</t>
  </si>
  <si>
    <t>Газопровод распределительный по улицам Гавриловская Право-Кушельская г. Сланцы Ленинградской области (в том числе проектно-изыскательские работы)</t>
  </si>
  <si>
    <t>Газопровод распределительный по улицам Дачная, Трудовая, Льва Толстого г. Сланцы Ленинградской области (в том числе проектно-изыскательские работы)</t>
  </si>
  <si>
    <t>Газораспределительная сеть для газоснабжения индивидуальных жилых домов по улицам: Васи Алексеева, южный переулок, 1 очередь. мкр. Новый г. Любань Тосненский район Ленинградская область</t>
  </si>
  <si>
    <t>Газоснабжение п. Коммунары, 3,4 км</t>
  </si>
  <si>
    <t>Газоснабжение пос. Моторное (в том числе проектно-изыскательские работы), 3,05 км</t>
  </si>
  <si>
    <t>Газоснабжение пос. Починок (в том числе проектно-изыскательские работы), 4,88 км</t>
  </si>
  <si>
    <t>Газоснабжение природным газом г. Приозерск, распределительные сети (I, II, III, IV, V этапы) (в том числе проектно-изыскательские работы), 42,77 км</t>
  </si>
  <si>
    <t>Газоснабжение природным газом жилой застройки по адресу: пос. Кузнечное Приозерского района (в том числе проектно-изыскательские работы), 6,72 км</t>
  </si>
  <si>
    <t>Межпоселковый газопровод ГРС "Бокситогорск" – пос. Ларьян – дер. Дыми – дер. Большой Двор (в том числе проектно-изыскательские работы) 21,6 км</t>
  </si>
  <si>
    <t>Наружное газоснабжение жилых домов пос. Понтонное (в том числе проектно-изыскательские работы), 1,45 км</t>
  </si>
  <si>
    <t>Наружное газоснабжение жилых домов пос. Речное (в том числе проектно-изыскательские работы), 2,2 км</t>
  </si>
  <si>
    <t>Наружное газоснабжение жилых домов пос. Саперное (в том числе проектно-изыскательские работы), 3,5 км</t>
  </si>
  <si>
    <t>Наружное газоснабжение п. Мельниково, 15,6 км</t>
  </si>
  <si>
    <t>Распределительные газопроводы в пос. ст. Кирпичный Завод Всеволожского района (в том числе проектно-изыскательские работы), 2,73 км</t>
  </si>
  <si>
    <t>Распределительный (уличный) газопровод с сопутствующими сооружениями для газоснабжения д. Кривко МО Сосновское сельское поселение Приозерского района (ПИР)</t>
  </si>
  <si>
    <t>Распределительный (уличный) газопровод с сопутствующими сооружениями для газоснабжения дер. Снегиревка  Сосновское сельское поселение Приозерского района (в том числе проектно-изыскательские работы)</t>
  </si>
  <si>
    <t>Распределительный газопровод .п п. Синявино Кировского района Ленинградской области</t>
  </si>
  <si>
    <t>Распределительный газопровод в г.е Тихвине Ленинградской области к жилым домам по улицам Олонецкая, пер. Ленинградский, ул. Ленинградская до ж.д. №139, 141, 76, ул. Дорожников, пер. Карьерный, ул. Прозоровская, ул. Березовская, ул. Зеленая, ул. Зайцева, ул. Западная, ул. Тихая, пер. Лесной, ул. Кольцевая, ул. Новосельская, ул. Трудовая, ул. Дружная, ул. Советская, ул. Славянская, пер. Тверской, ул. Карельская, ул. Тверская, ул. Плаунская и улицы на территории ИЖС прилегающей к ул. Плаунской</t>
  </si>
  <si>
    <t>Распределительный газопровод в д. Большая Пустомержа Кингисеппского района Ленинградской области</t>
  </si>
  <si>
    <t>Распределительный газопровод в д. Именицы Кингисеппского района Ленинградской области</t>
  </si>
  <si>
    <t>Распределительный газопровод в д. Мануйлово Кингисеппского района Ленинградской области</t>
  </si>
  <si>
    <t>Распределительный газопровод в д. Недоблицы Кингисеппского района Ленинградской области</t>
  </si>
  <si>
    <t>Распределительный газопровод в д. Неппово в Котельском сельском поселении Кингисеппского района Ленинградской области</t>
  </si>
  <si>
    <t>Распределительный газопровод в дер. Лагоново Волосовского района (в том числе проектно-изыскательские работы), 5,09 км</t>
  </si>
  <si>
    <t>Распределительный газопровод в дер. Ретюнь Ретюньское сельское поселение Лужского муниципального района</t>
  </si>
  <si>
    <t>Распределительный газопровод в п. Гаврилово Выборгского района</t>
  </si>
  <si>
    <t>Распределительный газопровод в п. Кобринское по ул. Приречная д.1,2,3,5,7, ул. Центральная д.1,2,3а,3б,3в Гатчинского района Ленинградской области (в том числе проектно-изыскательские работы), 1,4 км</t>
  </si>
  <si>
    <t>Распределительный газопровод в п. Красная Долина Выборгского района Ленинградской области</t>
  </si>
  <si>
    <t>Распределительный газопровод в п. Краснофлотское Выборгского района Ленинградской области</t>
  </si>
  <si>
    <t>Распределительный газопровод в п. Форт-Красная Горка</t>
  </si>
  <si>
    <t>Распределительный газопровод в п. Черкасово Выборгского района</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</si>
  <si>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</si>
  <si>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Распределительный газопровод высокого давления, жилая застройка в г. Луга мкр. "Шалово"</t>
  </si>
  <si>
    <t>Распределительный газопровод д. Белоголово (в том числе проектно-изыскательские работы)</t>
  </si>
  <si>
    <t>Распределительный газопровод д. Лаврики Всеволожского района Ленинградской области</t>
  </si>
  <si>
    <t>Распределительный газопровод д. Староселье (в том числе проектно-изыскательские работы)</t>
  </si>
  <si>
    <t>Распределительный газопровод д. Старосиверская Гатчинский район, Ленинградская область</t>
  </si>
  <si>
    <t>Распределительный газопровод д. Шапки-1 (в том числе проектно-изыскательские работы)</t>
  </si>
  <si>
    <t>Распределительный газопровод дер. Владимировка</t>
  </si>
  <si>
    <t>Распределительный газопровод дер. Горчаково Киришского района Ленинградской области</t>
  </si>
  <si>
    <t>Распределительный газопровод дер. Гремячево Киришского района Ленинградской области</t>
  </si>
  <si>
    <t>Распределительный газопровод дер. Кайвакса Борского сельского поселения Тихвинского района Ленинградской области</t>
  </si>
  <si>
    <t>Распределительный газопровод дер. Келози-дер. Волковицы - поселок Дом отдыха "Волковицы" МО Кипенское сельское поселение МО Ломоносовский муниципальный район Ленинградской области</t>
  </si>
  <si>
    <t>Распределительный газопровод дер. Кукуй Киришского района Ленинградской области</t>
  </si>
  <si>
    <t>Распределительный газопровод дер. Лезье Кировского района Ленинградской области</t>
  </si>
  <si>
    <t>Распределительный газопровод дер. Марьино</t>
  </si>
  <si>
    <t>Распределительный газопровод дер. Могилево Киришского района Ленинградской области</t>
  </si>
  <si>
    <t>Распределительный газопровод дер. Муя Кировского района Ленинградской области</t>
  </si>
  <si>
    <t>Распределительный газопровод дер. Ольгино</t>
  </si>
  <si>
    <t>Распределительный газопровод дер. Петрово Кировского района Ленинградской области</t>
  </si>
  <si>
    <t>Распределительный газопровод дер. Сологубовка Кировского района Ленинградской области</t>
  </si>
  <si>
    <t>Распределительный газопровод дер. Турышкино Кировского района Ленинградской области</t>
  </si>
  <si>
    <t>Распределительный газопровод для газификации частного жилого сектора г.п. Янино-1</t>
  </si>
  <si>
    <t>Распределительный газопровод для газоснабжения д. Горы</t>
  </si>
  <si>
    <t>Распределительный газопровод для газоснабжения жилой застройки по ул. Тополиная, ул. Новостроек, ул. Озерная, внутридворовые проезды по Ропшинское шоссе дер. Кипень МО Кипенское сельское поселение МО Ломоносовский муниципальный район Ленинградской области</t>
  </si>
  <si>
    <t>Распределительный газопровод для газоснабжения жилых домов в дер. Керстово Кингисеппского муниципального района Ленинградской области</t>
  </si>
  <si>
    <t>Распределительный газопровод для газоснабжения жилых домов в дер. Коммунар Кингисеппского муниципального района Ленинградской области</t>
  </si>
  <si>
    <t>Распределительный газопровод для газоснабжения жилых домов д. Малое Верево (Массив 1, в том числе проектно-изыскательские работы), 6,15 км</t>
  </si>
  <si>
    <t>Распределительный газопровод для газоснабжения жилых домов д. Малое Верево (Массив 3, в том числе проектно-изыскательские работы), 4,2 км</t>
  </si>
  <si>
    <t>Распределительный газопровод для газоснабжения жилых домов д.Вайя Гатчинского района Ленинградской области (в том числе проектно-изыскательские работы), 4,9 км</t>
  </si>
  <si>
    <t>Распределительный газопровод для газоснабжения жилых домов п. Торфопредприятие Гатчинского района Ленинградской области (в том числе проектно-изыскательские-работы)</t>
  </si>
  <si>
    <t>Распределительный газопровод к индивидуальным жилым домам по ул. Лесная в г.п. Форносово Тосненского р-на Ленинградской области (в том числе проектно-изыскательские работы), 0,7 км</t>
  </si>
  <si>
    <t>Распределительный газопровод от д. 14 до д. 41 в дер. Бор Тихвинского района Ленинградской области</t>
  </si>
  <si>
    <t>Распределительный газопровод от д. 32 до д. 6 в дер. Бор Тихвинского района Ленинградской области</t>
  </si>
  <si>
    <t>Распределительный газопровод п. Мурино Всеволожского района Ленинградской области</t>
  </si>
  <si>
    <t>Распределительный газопровод п. Новая Малукса Кировского района Ленинградской области</t>
  </si>
  <si>
    <t>Распределительный газопровод п. Пятиречье Приозерского района по адресу: Ленинградская область, Приозерский район, пос. Пятиречье, 13,8 км</t>
  </si>
  <si>
    <t>Распределительный газопровод по д. Кайкино Волосовского района (в том числе проектно-изыскательские работы)</t>
  </si>
  <si>
    <t>Распределительный газопровод по д. Лампово Гатчинского района</t>
  </si>
  <si>
    <t>Распределительный газопровод по д. Малая Ижора  Пениковское сельское поселение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</si>
  <si>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Меньково Гатчинского района Ленинградской области, 1 этап</t>
  </si>
  <si>
    <t>Распределительный газопровод по д. Новокузнецово Гатчинского района Ленинградской области</t>
  </si>
  <si>
    <t>Распределительный газопровод по д. Погост Гатчинского района Ленинградской области, 1 этап</t>
  </si>
  <si>
    <t>Распределительный газопровод по д. Сойкино  Пениковское сельское поселение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</si>
  <si>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Харевщина, Янегского сельского поселения, Лодейнопольского муниципального района, Ленинградской области</t>
  </si>
  <si>
    <t>Распределительный газопровод по д. Хиндикалово, д. Пеньково Гатчинского муниципального района Ленинградской области</t>
  </si>
  <si>
    <t>Распределительный газопровод по дер. Кипень МО Кипенское сельское поселение МО Ломоносовский муниципальный район (2-ая очередь)</t>
  </si>
  <si>
    <t>Распределительный газопровод по дер. Корпиково Гатчинского муниципального района Ленинградской области</t>
  </si>
  <si>
    <t>Распределительный газопровод по дер. Новосергиевская Всеволожского района Ленинградской области</t>
  </si>
  <si>
    <t>Распределительный газопровод по дер. Старые Низковицы Гатчинского района Ленинградской области</t>
  </si>
  <si>
    <t>Распределительный газопровод по дер. Черново Гатчинского муниципального района Ленинградской области</t>
  </si>
  <si>
    <t>Распределительный газопровод по Ленинградскому ш., ул. Ленина, пер. Паромный, Почтовый г. Лодейное Поле</t>
  </si>
  <si>
    <t>Распределительный газопровод по п. Плодовое, 11 км</t>
  </si>
  <si>
    <t>Распределительный газопровод по пос. Соловьевка (в том числе проектно-изыскательские работы), 8,5 км</t>
  </si>
  <si>
    <t>Распределительный газопровод по территории д. Ям-Ижора МО Тельмановское сельское поселение Тосненского района Ленинградской области (1 этап)</t>
  </si>
  <si>
    <t>Распределительный газопровод по территории д. Ям-Ижора МО Тельмановское сельское поселение Тосненского района Ленинградской области (2 этап)</t>
  </si>
  <si>
    <t>Распределительный газопровод по территории малоэтажной застройки ИЖС в п. Тельмана МО Тельмановское сельское поселение Тосненского района Ленинградской области (в том числе проектно-изыскательские работы)</t>
  </si>
  <si>
    <t>Распределительный газопровод по ул. Выборгское шоссе п. Советский</t>
  </si>
  <si>
    <t>Распределительный газопровод по ул. Кооперативная, пер. Речной, ул. Старая Дорога в деревне Малые Колпаны Гатчинского муниципального района Ленинградской области (в том числе проектно-изыскательские работы)</t>
  </si>
  <si>
    <t>Распределительный газопровод по ул. Пушкина, ул. Парковая д. Кобрино Гатчинского района Ленинградской области (в том числе проектно-изыскательские работы), 2,0 км</t>
  </si>
  <si>
    <t>Распределительный газопровод по ул. Степаняна (между ул. Мира, Степаняна и Финским заливом) в п. Лебяжье</t>
  </si>
  <si>
    <t>Распределительный газопровод пос. Будогощь Киришского района Ленинградской области</t>
  </si>
  <si>
    <t>Распределительный газопровод пос. Клеверное Выборгского района ленинградской области</t>
  </si>
  <si>
    <t>Распределительный газопровод пос. Пчевжа Киришского района Ленинградской области</t>
  </si>
  <si>
    <t>Распределительный газопровод района г. Сосновый Бор "Старое Калище" (в том числе проектно-изыскательские работы), 11,5 км</t>
  </si>
  <si>
    <t>Реконструкция ВЛ-0,4 кВ</t>
  </si>
  <si>
    <t>Реконструкция кабельной линии 10 кВ, воздушной линии 10 кВ, трансформаторной подстанции № 2, трансформаторной подстанции № 3, трансформаторной подстанции № 4 в пос. Песочное</t>
  </si>
  <si>
    <t>Реконструкция котельной в п. Барышево с переводом на природный газ, адрес: Выборгский район, Гончаровское сельское поселение, п. Барышево</t>
  </si>
  <si>
    <t>Реконструкция котельной с устройством крытого склада топлива (щепы) по ул. Красная, д.1а, с. Винницы», Подпорожский муниципальный район, Винницкое сельское поселение 
с. Винницы, ул. Красная</t>
  </si>
  <si>
    <t>Реконструкция трансформаторной подстанции № 1 (73) в пос. Зеленый Холм</t>
  </si>
  <si>
    <t>Реконструкция трансформаторной подстанции № 13, КЛ-10 кВ, КЛ-0,4 кВ</t>
  </si>
  <si>
    <t>Реконструкция трансформаторной подстанции № 256 в пос. Бородинское</t>
  </si>
  <si>
    <t>Реконструкция трансформаторной подстанции № 463 в пос. Мурино</t>
  </si>
  <si>
    <t>Реконструкция трансформаторной подстанции №1 в пос. Перово</t>
  </si>
  <si>
    <t>Реконструкция трансформаторной подстанции №345 в пос. Вещево</t>
  </si>
  <si>
    <t>Реконструкция трансформаторной подстанции №92 в пос. Вещево</t>
  </si>
  <si>
    <t>Сеть газораспределения мкр. Заречный от пр. Комсомольский до ул. Алексея Васильева в г. Луге</t>
  </si>
  <si>
    <t>Строительство газовой котельной с. Путилово, ул. Теплая 8</t>
  </si>
  <si>
    <t>Строительство газопровода для газоснабжения мкр. Левобережье г. Кингисеппа (первый этап) (в том числе проектно-изыскательские работы), 10 км</t>
  </si>
  <si>
    <t>Строительство газопровода для газоснабжения мкр. Лесобиржа г. Кингисеппа (в том числе проектно-изыскательские работы), 9 км</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</si>
  <si>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</si>
  <si>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котельной мощностью 2 МВт в п. Свирьстрой Лодейнопольского МР с сетями инженерно-технического обеспечения, включая проектно-изыскательские работы</t>
  </si>
  <si>
    <t>Строительство новой (газовой) котельной мощностью 30 МВт с сетями инженерно-технического обеспечения в г.п. Кузьмоловский (участок № 66), включая проектно-изыскательские работы</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</si>
  <si>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6 этап, (5,7 км)</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</si>
  <si>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7 этап (9,3 км)</t>
  </si>
  <si>
    <t>Техническое перевооружение котельной с устройством системы обеспечения резервным топливом по адресу: с. Старая Ладога, пр. Волховский, д.12 а, в том числе проектно-изыскательские работы</t>
  </si>
  <si>
    <t>Техническое перевооружение котельной с устройством системы обеспечения резервным топливом по адресу: с. Старая Ладога, ул. Советская, д. 30, в том числе проектно-изыскательские работы</t>
  </si>
  <si>
    <t>Строительство здания для размещения базы учетно-технической документации объектов капитального строительства Ленинградской области</t>
  </si>
  <si>
    <t>Наименование подпрограммы</t>
  </si>
  <si>
    <t xml:space="preserve">ПЛАН 2021 </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</si>
  <si>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</si>
  <si>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 Итог</t>
  </si>
  <si>
    <t>Развитие транспортной инфраструктуры и благоустройство сельских территорий Ленинградской области</t>
  </si>
  <si>
    <t>Развитие транспортной инфраструктуры и благоустройство сельских территорий Ленинградской области Итог</t>
  </si>
  <si>
    <t>Современный облик сельских территорий Ленинградской области Итог</t>
  </si>
  <si>
    <t>Водоснабжение и водоотведение Ленинградской области</t>
  </si>
  <si>
    <t>Газификация Ленинградской области</t>
  </si>
  <si>
    <t>Распределительный газопровод с. Воскресенское (в том числе проектно-изыскательские работы), 12,8 км</t>
  </si>
  <si>
    <t>Газификация Ленинградской области Итог</t>
  </si>
  <si>
    <t>Энергетика Ленинградской области Итог</t>
  </si>
  <si>
    <t>Организация территориальной модели здравоохранения Ленинградской области</t>
  </si>
  <si>
    <t>Организация территориальной модели здравоохранения Ленинградской области Итог</t>
  </si>
  <si>
    <t>Управление и кадровое обеспечение</t>
  </si>
  <si>
    <t>Управление и кадровое обеспечение Итог</t>
  </si>
  <si>
    <t>Обеспечение условий реализации государственной программы</t>
  </si>
  <si>
    <t>Обеспечение условий реализации государственной программы Итог</t>
  </si>
  <si>
    <t>Профессиональное искусство, народное творчество и культурно-досуговая деятельность</t>
  </si>
  <si>
    <t>Профессиональное искусство, народное творчество и культурно-досуговая деятельность Итог</t>
  </si>
  <si>
    <t>Обеспечение эпизоотического благополучия на территории Ленинградской области</t>
  </si>
  <si>
    <t>Обеспечение эпизоотического благополучия на территории Ленинградской области Итог</t>
  </si>
  <si>
    <t>Общественный транспорт и транспортная инфраструктура</t>
  </si>
  <si>
    <t>Общественный транспорт и транспортная инфраструктура Итог</t>
  </si>
  <si>
    <t>Развитие сети автомобильных дорог общего пользования</t>
  </si>
  <si>
    <t>Развитие сети автомобильных дорог общего пользования Итог</t>
  </si>
  <si>
    <t>Развитие спортивной инфраструктуры Ленинградской области</t>
  </si>
  <si>
    <t>Развитие спортивной инфраструктуры Ленинградской области Итог</t>
  </si>
  <si>
    <t>Развитие дошкольного образования детей Ленинградской области</t>
  </si>
  <si>
    <t>Развитие дошкольного образования детей Ленинградской области Итог</t>
  </si>
  <si>
    <t>Развитие начального общего, основного общего и среднего общего образования детей Ленинградской области</t>
  </si>
  <si>
    <t>Развитие начального общего, основного общего и среднего общего образования детей Ленинградской области Итог</t>
  </si>
  <si>
    <t>Развитие профессионального образования</t>
  </si>
  <si>
    <t>Развитие профессионального образования Итог</t>
  </si>
  <si>
    <t>Развитие системы социального обслуживания</t>
  </si>
  <si>
    <t>Развитие системы социального обслуживания Итог</t>
  </si>
  <si>
    <t>Развитие малого, среднего предпринимательства и потребительского рынка Ленинградской области</t>
  </si>
  <si>
    <t>Развитие малого, среднего предпринимательства и потребительского рынка Ленинградской области Итог</t>
  </si>
  <si>
    <t>Молодежь Ленинградской области</t>
  </si>
  <si>
    <t>Молодежь Ленинградской области Итог</t>
  </si>
  <si>
    <t>Развитие международных и межрегиональных связей Ленинградской области</t>
  </si>
  <si>
    <t>Развитие международных и межрегиональных связей Ленинградской области Итог</t>
  </si>
  <si>
    <t>Развитие инженерной, транспортной и социальной инфраструктуры в районах массовой жилой застройки</t>
  </si>
  <si>
    <t>Развитие инженерной, транспортной и социальной инфраструктуры в районах массовой жилой застройки Итог</t>
  </si>
  <si>
    <t>Содействие в обеспечении жильем граждан Ленинградской области</t>
  </si>
  <si>
    <t>Содействие в обеспечении жильем граждан Ленинградской области Итог</t>
  </si>
  <si>
    <t>Строительство дома культуры на 120 мест, в том числе ПИР пос. Заборье</t>
  </si>
  <si>
    <t>Строительство фельдшерско-акушерского пункта в дер. Овсище Сланцевского муниципального района</t>
  </si>
  <si>
    <t>ГБУЗ ЛО "Кировская межрайонная больница" Поликлиника, в т.ч. проектирование</t>
  </si>
  <si>
    <t>Строительство врачебной амбулатории в гор. пос. Толмачево Лужского района</t>
  </si>
  <si>
    <t>Реконструкция стадиона в г. Никольское Тосненского района</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</si>
  <si>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 ул. Грибоедова 19-а, в том числе проектные работы</t>
  </si>
  <si>
    <t>Создание(строительство) и эксплуатация объекта спорта-плавательного бассейна в г. Гатчина в рамках концессионного соглашения.</t>
  </si>
  <si>
    <t>Строительство слипа г. Новая Ладога</t>
  </si>
  <si>
    <t>Реконструкция автомобильной дороги "13 км автодороги "Магистральная" - ст. Апраксин" в Кировском районе Ленинградской области, в т.ч. проектные работы (4 км)</t>
  </si>
  <si>
    <t>Реконструкция автомобильной дороги "Петрово - станция Малукса" в Кировском районе Ленинградской области, в т.ч. проектные работы (16 км)</t>
  </si>
  <si>
    <t>Приобретение нежилого здания детского дошкольного учреждения с оборудованием по адресу: Российская Федерация, Ленинградская область, Тосненский район, Федоровское городское поселение, городской поселок Федоровское, Березовая аллея, д. 2</t>
  </si>
  <si>
    <t>Техническое перевооружение котельной с устройством системы обеспечения резервным топливом по адресу: ул. Пролетарская д. 40А г. Шлиссельбург</t>
  </si>
  <si>
    <t xml:space="preserve">Техническое перевооружение котельной с устройством системы обеспечения резервным топливом по адресу: г. Волхов, Кировский пр., д.20, в том числе проектно-изыскательские работы
</t>
  </si>
  <si>
    <t>Строительство автостанции в г. Подпорожье по адресу: Ленинградская область, Подпорожский муниципальный район, Подпорожье, ул. Октябрят, д. 10</t>
  </si>
  <si>
    <t>Строительство парковки легкового и пассажирского транспорта у мемориала "Разорванное кольцо" во Всеволожском районе" на участке км 38-км 40 а/д общего пользования регионального значения "Санкт-Петербург-Морье" во Всеволожском районе</t>
  </si>
  <si>
    <t>Реконструкция мостового перехода через р. Саба в дер. Малый Сабск</t>
  </si>
  <si>
    <t>ИТОГ</t>
  </si>
  <si>
    <t>Комитет по топливно-энергетическому комплексу  Ленинградской области Итог</t>
  </si>
  <si>
    <t>Комитет по здравоохранению  Ленинградской области Итог</t>
  </si>
  <si>
    <t>Комитет по строительству  Ленинградской области Итог</t>
  </si>
  <si>
    <t>Комитет общего и профессионального образования  Ленинградской области Итог</t>
  </si>
  <si>
    <t>Комитет по культуре и туризму Ленинградской области</t>
  </si>
  <si>
    <t>Комитет по культуре и туризму Ленинградской области Итог</t>
  </si>
  <si>
    <t>Причина неисполнения</t>
  </si>
  <si>
    <t>тыс. рублей</t>
  </si>
  <si>
    <t>Факт на 01.10.2021</t>
  </si>
  <si>
    <t>Комитет по дорожному хозяйству  Ленинградской области</t>
  </si>
  <si>
    <t>Комитет по дорожному хозяйству  Ленинградской области Итог</t>
  </si>
  <si>
    <t>Современный облик сельских территорий Ленинградской области</t>
  </si>
  <si>
    <t>Комитет по жилищно-коммунальному хозяйству  Ленинградской области</t>
  </si>
  <si>
    <t>"Реконструкция сетей водоснабжения в дер.Бегуницы", в т.ч. проектные работы (4 км)</t>
  </si>
  <si>
    <t>Финансирование объекта "Строительство 2-й нитки водовода от ВОС г.Всеволожска до ВНС пос.Романовка. Реконструкция ВНС пос.Романовка" (4,998 км)</t>
  </si>
  <si>
    <t>Комитет по жилищно-коммунальному хозяйству  Ленинградской области Итог</t>
  </si>
  <si>
    <t>Комитет по строительству  Ленинградской области</t>
  </si>
  <si>
    <t>Строительство врачебной абмулатории в пос. Плодовое Приозерского муниципального района</t>
  </si>
  <si>
    <t>Строительство врачебной амбулатории, пос.Щеглово, в том числе проектные работы, Всеволожский муниципальный район</t>
  </si>
  <si>
    <t>Строительство Дома культуры в поселке Торковичи Лужского района Ленинградской области по адресу: Ленинградская область, Лужский район, п.Торковичи, ул. 2-я Гражданская (150 мест)</t>
  </si>
  <si>
    <t>Строительство дома культуры на 150 мест с библиотекой, сблокированный со спорткорпусом по адресу: Ленинградская область, Волховский район, Пашское сельское поселение, с.Паша, ул.Советская, в том числе проектные работы</t>
  </si>
  <si>
    <t>Строительство дома культуры с универсальным зрительным залом на 200 мест, библиотекой на 6 тыс. экз. и помещениями для учреждений по работе с детьми и молодежью в дер.Пеники Ломоносовского муниципального района  Ленинградской области</t>
  </si>
  <si>
    <t>Строительство муниципального  образовательного учереждения на 450 мест в д. Малое Карлино Виллозского сельского поселения Ломоносовского муниципального  района Ленинградской области</t>
  </si>
  <si>
    <t>Строительство муниципального дошкольного образовательного учереждения на 220 мест в д. Малое Карлино Виллозского сельского поселения Ломоносовского муниципального района Ленинградской области</t>
  </si>
  <si>
    <t>Строительство сельского дома культуры со зрительным залом на 150 мест и библиотекой в п.Пчевжа  по адресу: Ленинградская область, Киришский район, п.Пчевжа</t>
  </si>
  <si>
    <t>Строительство сельского дома культуры со зрительным залом на 150 мест с библиотекой и спортзалом МО Скребловское сельское поселение в пос.Скреблово Лужский муниципальный район Ленинградской области</t>
  </si>
  <si>
    <t>Строительство универсальной спортивной площадки пос.Сумино Волосовский район</t>
  </si>
  <si>
    <t>Строительство фельдшерско-акушерского пункта, в т.ч. проектные работы, дер.Ям-Тесово, Лужский муниципальный район (20 посещений в смену)</t>
  </si>
  <si>
    <t>Строительство фельдшерско-акушерского пункта, в том числе проектные работы, дер.Нурма, Тосненский муниципальный район</t>
  </si>
  <si>
    <t>Строительство фельдшерско-акушерского пункта, в том числе проектные работы, дер.Усадище, Волховский муниципальный район</t>
  </si>
  <si>
    <t>Строительство фельдшерско-акушерского пункта, в том числе проектные работы, дер.Яльгелево, Ломоносовский муниципальный район</t>
  </si>
  <si>
    <t>Строительство фельдшерско-акушерского пункта, в том числе проектные работы, пос.Васкелово</t>
  </si>
  <si>
    <t>Комитет по топливно-энергетическому комплексу  Ленинградской области</t>
  </si>
  <si>
    <t>Наружное газоснабжение жилых домов пос.Ромашки</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</si>
  <si>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пос.Кикерино, в т.ч. проектные работы</t>
  </si>
  <si>
    <t>Строительство объекта "Газоснабжение ,дер.Ненимяки", в том числе проектные работы (1,2 км)</t>
  </si>
  <si>
    <t>Строительство объекта "Газоснабжение дер.Гарболово", в том числе проектные работы (1,5 км)</t>
  </si>
  <si>
    <t>Строительство объекта "Газоснабжение пос.Красносельское", в т.ч.проектные работы (19,5 км)</t>
  </si>
  <si>
    <t>Строительство объекта "Распределительный газопровод в д. Котлы ", в т.ч.проектные работы (8,5 км)</t>
  </si>
  <si>
    <t>Строительство объекта "Распределительный газопровод по дер.Губаницы", в т.ч. проектные работы (7,0 км)</t>
  </si>
  <si>
    <t>Строительство объекта "Распределительный газопровод пос.Колосково", в т.ч. проектные работы (10,3 км)</t>
  </si>
  <si>
    <t>Строительство объекта "Строительство распределительного газопровода для газоснабжения индивидуальных жилых домов в д. Домашово", в т.ч.проектные работы (6,3 км)</t>
  </si>
  <si>
    <t>Комитет по здравоохранению  Ленинградской области</t>
  </si>
  <si>
    <t>ГБУЗ ЛО "Ломоносовская межрайонная больница им. И.Н.Юдченко" Новосельская поликлиника</t>
  </si>
  <si>
    <t>ГБУЗ ЛО "Токсовская межрайонная больница" Поликлиника в г.Мурино</t>
  </si>
  <si>
    <t>Завершение строительства морга со зданием ритуальных помещений в г.Тосно</t>
  </si>
  <si>
    <t>Строительство здания морга в г.Кингисепп</t>
  </si>
  <si>
    <t>Комитет общего и профессионального образования  Ленинградской области</t>
  </si>
  <si>
    <t>Приобретение дошкольной образовательной организации на 160 мест с оборудованием по адресу: Российская Федерация, Ленинградская область, Всеволожский муниципальный район, Заневское г.ское поселение, г. Кудрово, Европейский проспект, дом 8Б</t>
  </si>
  <si>
    <t>Приобретение нежилого здания в Жилом комплексе со встроенными помещениями, пристроенным ДОУ, котельной и трансформаторными подстанциями. Корпус 4 – ДОУ на 150 мест, с оборудованием по адресу: Российская Федерация, Ленинградская область, Всеволожский муниципальный район, Заневское г.ское поселение, г.Кудрово, микрорайон Новый Оккервиль, ул.Областная, дом 5, корпус 4</t>
  </si>
  <si>
    <t>Приобретение нежилого здания Детское дошкольное учреждение на 180 мест, с оборудованием по адресу: Российская Федерация, Ленинградская область, Всеволожский муниципальный район, Муринское г.ское поселение, г. Мурино, улица Шоссе в Лаврики, дом 57, корпус 2</t>
  </si>
  <si>
    <t>Приобретение нежилого помещения (Объект недвижимости – ДОУ), с оборудованием по адресу: Российская Федерация, Ленинградская область, Всеволожский муниципальный район, Муринское г.ское поселение, г. Мурино, проспект Ручьевский, дом 9, помещение 19-Н</t>
  </si>
  <si>
    <t>Реконструкция школы на 115 мест с размещением МК ДОУ «Заборьевский детский сад» на 2 группы (35 детей), пос.Заборье Бокситогорского район</t>
  </si>
  <si>
    <t>Строительство здания детского сада на 220 мест по адресу: Гатчинский район, дер.Малое Верево, ул.Кутышева, д.13</t>
  </si>
  <si>
    <t>Строительство здания МОБУ "Волховская г.ская гимназия №3 имени Героя Советского Союза Александра Лукьянова" на 600 мест по адресу: Ленинградская область, г. Волхов, ул. Лукьянова, дом 4</t>
  </si>
  <si>
    <t>Строительство общежития ГБОУСПО ЛО "Гатчинский педагогический колледж им. К.Д.Ушинского" на 300 мест, г. Гатчина, ул. Рощинская д. 7</t>
  </si>
  <si>
    <t>Комитет по социальной защите населения  Ленинградской области</t>
  </si>
  <si>
    <t>Комитет по социальной защите населения  Ленинградской области Итог</t>
  </si>
  <si>
    <t>Строительство биатлонно-лыжного комплекса в пос.Шапки Тосненского района (1 этап строительства)</t>
  </si>
  <si>
    <t>Строительство здания крытой ледовой арены по адресу: г. Волхов, пр.Державина, уч.65а.</t>
  </si>
  <si>
    <t>Строительство крытого футбольного манежа в г. Выборг (софинансирование фед. субсидий)</t>
  </si>
  <si>
    <t>Строительство крытого футбольного манежа в г. Выборг (федеральные субсидии)</t>
  </si>
  <si>
    <t>Строительство спортивного комплекса в пос.Токсово, ул.Спортивная, д.6 Всеволожского района</t>
  </si>
  <si>
    <t>Строительство универсального спортивного зала МБОУ "СОШ № 12" г. Высоцк</t>
  </si>
  <si>
    <t>Строительство физкультурно-оздоровительного комплекса по адресу: Ленинградская область, Выборгский район, МО "Каменногорское г.ское поселение", г. Каменногорск, ул. Березовая аллея</t>
  </si>
  <si>
    <t>Строительство физкультурно-оздоровительного комплекса с универсальным игровым залом 24х18 в дер.Новолисино Тосненского района</t>
  </si>
  <si>
    <t>Строительство центра спортивного с универсальным игровым залом, плавательным бассейном и крытым катком с искусственным льдом, г.Выборг (второй этап)</t>
  </si>
  <si>
    <t>Комитет по физической культуре и спорту  Ленинградской области</t>
  </si>
  <si>
    <t>Комитет по физической культуре и спорту  Ленинградской области Итог</t>
  </si>
  <si>
    <t>Реконструкция здания начальной школы под МКОУ ДОД "Никольская детская школа искусств" и Никольскую г.скую библиотеку"</t>
  </si>
  <si>
    <t>Выкуп здания ДК имени М.Горького в г. Санкт-Петербург</t>
  </si>
  <si>
    <t>Культурно-досуговый центр по адресу: Ленинградская область, Всеволожский район, д.Новое Девяткино, ул.Школьная, д.6</t>
  </si>
  <si>
    <t>г. Сертолово, мкр. Черная речка</t>
  </si>
  <si>
    <t>Дошкольная образовательная организация на 280 мест по адресу: Ленинградская область, Ломоносовский район, Виллозское сельское поселение, п.Новогорелово, поз.42</t>
  </si>
  <si>
    <t>Инженерная инфраструктура к земельным участкам под ИЖС, Массив пос.Молодцово (строительство) Кировское городское поселение Кировского муниципального района</t>
  </si>
  <si>
    <t>Массив «Заячий ремиз», квартал №10, г. Гатчина Гатчинского муниципального района</t>
  </si>
  <si>
    <t>Массив д. Жабино, Сяськелевское сельское поселение Гатчинского муниципального района</t>
  </si>
  <si>
    <t>Массив д. Красноозерное, Красноозерное сельское поселение Приозерского муниципального района</t>
  </si>
  <si>
    <t>Массив между д. Заболотье и Фишева Гора, Тихвинское г.ское поселение Тихвинского муниципального района</t>
  </si>
  <si>
    <t>Массив мкр. Южный, Кингисеппское г.ское поселение Кингисеппского муниципального района</t>
  </si>
  <si>
    <t>Массив п. Возрождение, Каменногорское г.ское поселение Выборгского района</t>
  </si>
  <si>
    <t>Массив п. Денисово, Запорожское сельское поселение Приозерского муниципального района</t>
  </si>
  <si>
    <t>Массив ул.Новоселов, Мельниковское сельское поселение Приозерского муниципального района</t>
  </si>
  <si>
    <t>Массивы ул. Октябрьская и ул. Октябрьская 2 очередь, Сосновское сельское поселение Приозерского муниципального района</t>
  </si>
  <si>
    <t>Общеобразовательное учреждение на 1000 мест по адресу: Ленинградская область, Всеволожский муниципальный район, МО "Заневское г.ское поселение", г. Кудрово, квартал 4, участок 4-10, кадастровый номер земельного участка 47:07:1044001:634</t>
  </si>
  <si>
    <t>Объект начального и среднего общего образования (с расчетной вместимостью не менее чем 640 мест), по адресу: Ленинградская область, Ломоносовский муниципальный район, Виллозское г.ское поселение, поселок Новогорелово, уч. 60</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</si>
  <si>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2019-2020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</si>
  <si>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2020-2021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</si>
  <si>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2021-2022 годов РАП "Переселение граждан из аварийного жилищного фонда на территории Ленинградской области в 2019-2025 годах"</t>
  </si>
  <si>
    <t>Не распределенные субсидии на мероприятия по строительству и реконструкции объетов водоснабжения, водоотведения и очистки сточных вод</t>
  </si>
  <si>
    <t>Расширение и реконструкция площадки резервуаров чистой воды водопроводной насосной станции 3-го подъема г.ского поселения Никольское, расположенных по адресу: Ленинградская область, Тосненский район, г. Никольское, ул. Заводская</t>
  </si>
  <si>
    <t>Реконструкция водоочистных сооружений в г.Волхов Волховского района Ленинградской области</t>
  </si>
  <si>
    <t>Реконструкция водоочистных сооружений в п. Вознесенье Подпорожского района Ленинградской области, в том числе проектно-изыскательские работы</t>
  </si>
  <si>
    <t>Реконструкция канализационных очистных сооружений в п. Вознесенье Подпорожского района Ленинградской области, в том числе проектно-изыскательские работы</t>
  </si>
  <si>
    <t>Реконструкция канализационных очистных сооружений в п. Курск Волосовского района Ленинградской области</t>
  </si>
  <si>
    <t>Строительство водовода от магистрального водовода "Невский водопровод" до водопроводной насосной станции 3-го подъема в Ульяновском г.ском поселении</t>
  </si>
  <si>
    <t>Строительство водозаборных сооружений в рамках реконструкции существующего водозабора «Сережино» в г. Кингисеппе, в том числе проектно-изыскательские работы</t>
  </si>
  <si>
    <t>Строительство водопроводной насосной станции 3-го подъема со строительством дополнительных резервуаров чистой воды в Ульяновском г.ском поселении</t>
  </si>
  <si>
    <t>Строительство сетей водоотведения от реконструируемой (существующей) КНС № 1 (вблизи улицы Миккели) до КОС № 1 в г. Луга, в том числе проектно-изыскательские работы</t>
  </si>
  <si>
    <t>Строительство сетей хозяйственно-бытовой канализации для подключения многоквартирных домов по адресу: г. Всеволожск, ул. Советская, д. 68, д. 70, д. 72, д. 74, д. 76, д. 78</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</si>
  <si>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</si>
  <si>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Водоснабжение и водоотведение Ленинградской области Итог</t>
  </si>
  <si>
    <t>Выполнение работ по разработке проектно-сметной докумнетации на строительство распределительного газопровода по ул. Лесная, ул. Безымянная, 1-й Средний проезд, 2-й Средний проезд, ул. Горская, пер. Складской, переулок Строительный, ул. Заводская (от ул. Больничная до ул. Советская), ул. Строительная (от ул. Больничная до ул. Советская), пер. Обнинский (в том числе проектно-изыскательские работы)</t>
  </si>
  <si>
    <t>Газопровод межпоселковый д. Заклинье – д. Смешино – д. Турово – д. Нелаи – д. Слапи с отводом к Лужскому лесному селекционно-семеноводческому центру (в том числе проектно-изыскательские работы), 9,1км</t>
  </si>
  <si>
    <t>Газопровод межпоселковый среднего давления от дер. Ретюнь до пос. Володарское (в том числе проектно-изыскательские работы), 10,9 км</t>
  </si>
  <si>
    <t>Газопровод распределительный по улицам Красная, Изумрудная, Ягодная г.Сланцы Ленинградской области (в том числе проектно-изыскательские работы)</t>
  </si>
  <si>
    <t>Газораспределеительная сеть к индивидуальным жилым домам пос. Строение</t>
  </si>
  <si>
    <t>Газораспределительная сеть в д. Печерницы к многоквартирным жилым домам домам № 1, № 2 Толмачевского г.ского поселения Лужского района Ленинградской области по адресу : д. Перечицы Толмачевского г.ского поселения Лужского района Ленинградской области</t>
  </si>
  <si>
    <t>Межпоселковый газопровод ГРС Южная Ропшая - дер. Мухоловка (ул. Солнечая, ул. Связи) МО Лаголовское сельское поселение МО Ломоносовского муниципального района Ленинградской области</t>
  </si>
  <si>
    <t>Межпоселковый газопровод до пос. Мшинская от места врезки в дер.Пехенец (в том числе проектно-изыскательские работы), 6,3 км</t>
  </si>
  <si>
    <t>Наружное газоснабжение п.Беличье, 1,1 км</t>
  </si>
  <si>
    <t>Наружное газоснабжение п.Быково, 0,9 км</t>
  </si>
  <si>
    <t>Распрделительный газопровод по дер. Большой Остров Борского сельского поселения Бокситогорского муниципального района Ленинградской области</t>
  </si>
  <si>
    <t>Распрделительный газопровод по дер. Золотово Борского сельского поселения Бокситогорского муниципального района Ленинградской области</t>
  </si>
  <si>
    <t>Распрделительный газопровод по дер. Колбеки Борского сельского поселения Бокситогорского муниципального района Ленинградской области</t>
  </si>
  <si>
    <t>Распрделительный газопровод по дер. Мозолево-1 Борского сельского поселения Бокситогорского муниципального района Ленинградской области</t>
  </si>
  <si>
    <t>Распрделительный газопровод по дер. Носово Борского сельского поселения Бокситогорского муниципального района Ленинградской области</t>
  </si>
  <si>
    <t>Распрделительный газопровод по дер. Селище Борского сельского поселения Бокситогорского муниципального района Ленинградской области</t>
  </si>
  <si>
    <t>Распределительный газопровод в деревне "Белогорка" (в том чсиле проектно-изыскательские работы)</t>
  </si>
  <si>
    <t>Распределительный газопровод в деревне Большие Колпаны по ул. Старая, ул. Средняя, Восточный переулок, Киевское шоссе (чётная сторона) Гатчинского муниципального района Ленинградской области (в том числе проектно-мзыскательские работы)</t>
  </si>
  <si>
    <t>Распределительный газопровод в деревне Большие Поля Сланцевского муниципального района Ленинградской области, расположенный по адресу: Ленинградская область, Сланцевское г.ское поселение, Сланцевского муниципального района, дер.Большие Поля</t>
  </si>
  <si>
    <t>Распределительный газопровод в деревне Каменка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г.ское поселение, дер.Каменка</t>
  </si>
  <si>
    <t>Распределительный газопровод в деревне Печурки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г.ское поселение, дер.Печурки</t>
  </si>
  <si>
    <t>Распределительный газопровод г. Луга, (заречная часть) (в том числе проектно-изыскательские работы), 2,6 км</t>
  </si>
  <si>
    <t>Распределительный газопровод д. Удальцово (в том числе проектно-изыскательские работы), 7,5 км</t>
  </si>
  <si>
    <t>Распределительный газопровод деревни "Новосиверская" (в том чсиле проектно-изыскательские работы)</t>
  </si>
  <si>
    <t>Распределительный газопровод для газоснабжения дер. Назия Ленинградской области</t>
  </si>
  <si>
    <t>Распределительный газопровод для газоснабжения жилых домов д. Романовка (2 очередь, (в том числе проектно-изыскательские работы), 3,8 км</t>
  </si>
  <si>
    <t>Распределительный газопровод для газоснабжения жилых домов д.Вайялово Гатчинского района Ленинградской области (в том числе проектно-изыскательские работы), 5 км</t>
  </si>
  <si>
    <t>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муниципальный район Ленинградской области (1 очередь - деревня Верхняя Колония, в том числе проектно-изыскательские работы), 7,9 км</t>
  </si>
  <si>
    <t>Распределительный газопровод для газоснабжения природным газом потребителей д. Алакюля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</si>
  <si>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Капорское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</si>
  <si>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Кемполово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</si>
  <si>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Куттузи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</si>
  <si>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Пигелево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</si>
  <si>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Рапполово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</si>
  <si>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Тиммолово Аннинского г.ского поселения Ломоносовского района Ленинградской области</t>
  </si>
  <si>
    <t>Распределительный газопровод к жилой застройке в границах ул. Ветеранов, Усадьба СХТ, Интернатская, Интернатский пер., Молодежная, Механизаторов, Новая, Труда, Вокзальная, Пионерская, Победы, Октябрская, Мира, Советская,4-й карьер, Усадьба ВИЗ, Хутор ВИЗ в г. Волосово ЛО (в т.ч. ПИРы)</t>
  </si>
  <si>
    <t>Распределительный газопровод п. Красава Тихвинского г.ского поселения Ленинградской области</t>
  </si>
  <si>
    <t>Распределительный газопровод п.Старая Малукса Кировского района Ленинградской области</t>
  </si>
  <si>
    <t>Распределительный газопровод по г.п. Свирьстрой Свирьстройского г.ского поселения Лодейнопольского муниципального района Ленинградской области</t>
  </si>
  <si>
    <t>Распределительный газопровод по д. Выра Рождественского СП, Гатчинского района, Ленинградской области (в том чсиле проектно-изыскательские работы)</t>
  </si>
  <si>
    <t>Распределительный газопровод по д. Замостье, Рождественского СП, Гатчинского района, Ленинградской области (в том чсиле проектно-изыскательские работы)</t>
  </si>
  <si>
    <t>Распределительный газопровод по ул. Дачная, ул. Вишневая г.Никольское по адресу Ленинградская область, Тосненский район, г. Никольское ул. Дачная, ул. Вишневая</t>
  </si>
  <si>
    <t>Распределительный газопровод по ул. Стурцеля, ул. Лесная, ул. Совхозная, ул. Вишневская, ул. Солнечна, ул. Березовая, ул. Сиреневая в пгт. Сиверский (в том чсиле проектно-изыскательские работы)</t>
  </si>
  <si>
    <t>Распределительный газопровод по ул.ул. Восточная, Газа, Толмачева, Некрасова, Фрунзе, Белогорское шоссе п. Сиверский Гатчинского район, Ленинградской области</t>
  </si>
  <si>
    <t>Распределительный газопровод пос. Березовик Тихвинского г.ского поселения Ленинградской области</t>
  </si>
  <si>
    <t>Распределительный газопровод пос. Царицыно Озеро Тихвинского г.ского поселения Ленинградской области</t>
  </si>
  <si>
    <t>Распределительный газопровод среднего и низкого давления в Зажелезнодорожной части г. Луга (от пер. Белозерский до ул. Партизанская) (в том числе проектно-изыскательские работы), 20,6 км</t>
  </si>
  <si>
    <t>Распределительный газопроводо по дер. Педлино Гатчинского муниципального района Ленинградской области</t>
  </si>
  <si>
    <t>Распределительный газопровож пос. Заполье Выборгского района ленинградской области</t>
  </si>
  <si>
    <t>Распределительный газопровож пос. Зеленый Холм Выборгского района ленинградской области</t>
  </si>
  <si>
    <t>Распределительный газопровож пос. Сосновый Бор Выборгского района ленинградской области</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</si>
  <si>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3 этап (8,7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</si>
  <si>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4 этап (4,0 км)</t>
  </si>
  <si>
    <t>Энергетика Ленинградской области</t>
  </si>
  <si>
    <t>Реконструкция системы теплоснабжения поселка Победа МО «Рощинское г.ское поселение» Выборгского района Ленинградской области», в том числе проектно-изыскательские работы</t>
  </si>
  <si>
    <t>Строительство теплотрассы от ТК-390 до ТК-7 по ул.Киргетова, д.20 в г.Гатчина Ленинградской области, в том числе выполнение проектно-изыскательских работ</t>
  </si>
  <si>
    <t>Здание поисково-спасательной станции (ПСС) для размещения поисково-спасательного отряда (5 машино-выездов) в г.Тосно Ленинградской области</t>
  </si>
  <si>
    <t>Отапливаемый гаражно-складской комплекс для стоянки, обслуживания автомобильной техники (20 машино-выездов), размещения водительского состава, а также складов материально-технических запасов в г.Тосно Ленинградской области</t>
  </si>
  <si>
    <t>Пожарное депо II типа на 2 автомобиля (3 машино-выезда) в пос.Агалатово Ленинградской области по адресу: Ленинградская область, Всеволожский муниципальный район, Агалатовское сельское поселение, пос.Агалатово</t>
  </si>
  <si>
    <t>Склад имущества гражданской обороны с помещениями для работников и химико­радиометрической лабораторией (на 10 854 единицы хранения) в г.Тосно Ленинградской области</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</si>
  <si>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района пос.Тайцы, ул.Юного Ленинца, д. 2</t>
  </si>
  <si>
    <t>Реконструкция "Подъезд к музею "Дом станционного смотрителя" в д. Выра от а/д "Кемполово - Выра- Тосно-Шапки" по адресу: Ленинградская область, Гатчинский район, МО "Рождественское селькое поселение", дер. Выра</t>
  </si>
  <si>
    <t>Реконструкция автомобильной дороги "Подъезд к многофункциональному музейному центру в с. Рождественно от а/д М-20 Санкт-Петербург -Псков", по адресу: Ленинградская область, Гатчинский район, с.Рождествено</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</si>
  <si>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</si>
  <si>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Реконструкция ул. Дорожная (в границах от Дороги Жизни до дома №7), Садового переулка и улицы Майской в г. Всеволожске по адресу: Ленинградскя область, г. Всеволожск, ул. Дорожная (в границах от Дороги Жизни до дома №7); Ленинградская область, г. Всеволожск, Садовый переулок; Ленинградская область, г. Всеволожск, ул. Майская</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</si>
  <si>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</si>
  <si>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Строительство улицы Гидротехников от ул. Центральной до ул. Серафимовской по адресу: Ленинградская область,Ломоносовский район, Аннинское городское поселение, г.п. Новоселье</t>
  </si>
  <si>
    <t>Строительство улицы Шадрина на участке от улицы Крикковское шоссе до улицы Проектная 3 в мкр. №7 г.Кингисепп</t>
  </si>
  <si>
    <t>Реконстуркция объекта культурного наследия "городскаяская усадьба Клаповской", г. Москва, ул.Гончарная, д.14</t>
  </si>
  <si>
    <t>Ленинградский областной комитет по управлению государственным имуществом Ленинградской области</t>
  </si>
  <si>
    <t>Ленинградский областной комитет по управлению государственным имуществом Ленинградской области Итог</t>
  </si>
  <si>
    <t>Финансирование в декабре 2021 года, согласно условиям контракта</t>
  </si>
  <si>
    <t>Планирется снятие БА, так как не проходят гос.экспертизу</t>
  </si>
  <si>
    <t>11.10.2021 Объявят итоги торгов</t>
  </si>
  <si>
    <t>БА снимаются в Уточнении 3. Дальнейшие планы на перепроектирование</t>
  </si>
  <si>
    <t>Котельная построена, но согласно контракту средства на оплату после ввода в эксплуатацию. Планируемый срок финансирования ноябрь</t>
  </si>
  <si>
    <t>Планируемый срок финансирования октябрь (после прохождение гос.экспертизы)</t>
  </si>
  <si>
    <t>МК на  ПИР заключен,  финансирование в декабре</t>
  </si>
  <si>
    <t xml:space="preserve">БА снимаются в Уточнении 3. </t>
  </si>
  <si>
    <t>Финансирование экспертизы -ноябрь</t>
  </si>
  <si>
    <t>Финансирование экспертизы -декабрь</t>
  </si>
  <si>
    <t>Корректировка проекта. Финансирование -декабрь.</t>
  </si>
  <si>
    <t>Не получено согласование от Мин обороны РФ.
Направлены предложения о переносе финансирования объекта на следующее периоды.</t>
  </si>
  <si>
    <t>Низкий уровень освоения обусловлен графиком выполнение СМР.</t>
  </si>
  <si>
    <t>Конкурсные процедуры по объекту дважды не состоялись  Корректировка ПСД</t>
  </si>
  <si>
    <t>Финансирование в соотвествии графиком выполнение СМР.</t>
  </si>
  <si>
    <t>Низкий уровень освоения обусловлен отсутствием положительного заключения экспертизы. Направлены предложения на перенос финансирования на 2022 г.</t>
  </si>
  <si>
    <t>АМО размещает извещение в октябре 2021. Направлены предложения на перенос части финансирования на 2022 г.</t>
  </si>
  <si>
    <t>АМО заключен МК в августе 2021 г. Направлены предложения на перенос части финансирования на 2022 г.</t>
  </si>
  <si>
    <t>Низкий уровень освоения обусловлен отсутствием положительного заключения экспертизы.
Ориентирвочный срок получения - ноябрь 2021</t>
  </si>
  <si>
    <t>Низкий уровень освоения обусловлен графиком выполнение ПИР.</t>
  </si>
  <si>
    <t>АМО заключен МК на врезку в июле 2021.
Направлены предложения на перенос части финансирования на 2022 г.</t>
  </si>
  <si>
    <t>Низкий уровень освоения обусловлен отсутствием положительного заключения экспертизы. Ориентировочный срок получения - декабрь 2021 г.</t>
  </si>
  <si>
    <t>Соглашение с АМО не заключено.</t>
  </si>
  <si>
    <t>АМО размещает извещение в октябре 2021.</t>
  </si>
  <si>
    <t>Низкий уровень освоения обусловлен отсутствием положительного заключения экспертизы. Ориентировочный срок получения - ноябрь 2021 г.</t>
  </si>
  <si>
    <t>АМО заключает МК в октябре 2021. Направлены предложения о переносе части средств на 2022 г.</t>
  </si>
  <si>
    <t>Низкий уровень освоения обусловлен отсутствием положительного заключения экспертизы. Направлены предложения о переносе финансирования на 2022 г.</t>
  </si>
  <si>
    <t>Низкий уровень освоения обусловлен отсутствием положительного заключения экспертизы. Ориентировочный срок получения - октябрь 2021 г.</t>
  </si>
  <si>
    <t>АМО размешает извещение в октябре 2021 г. Направлены предложения о переносе части средств на 2022 г.</t>
  </si>
  <si>
    <t>АМО направило заявку на включение объекта в программу АПК. Реультаты в ноябре 2021 г. Направлены предложения о переносе финансирования.</t>
  </si>
  <si>
    <t>АМО заключает МК в октябре 2021. Освоение до конца 2021 г.</t>
  </si>
  <si>
    <t>Экспретиза получена в сентябре 2021. Оплата после направления АМО заявки.</t>
  </si>
  <si>
    <t>Низкий уровень освоения обусловлен отсутствием положительного заключения экспертизы. Направлены предложения о переносе части финансирования на 2022.</t>
  </si>
  <si>
    <t>Низкий уровень освоения обусловлен графиком выполнение ПИР. Направлены предложения о переносе финансирования на 2022 г.</t>
  </si>
  <si>
    <t>Низкий уровень освоения обусловлен графиком выполнение П</t>
  </si>
  <si>
    <t>Низкий уровень освоения обусловлен отсутствием положительного заключения экспертизы. Ориентировочный срок получения - октябре 2021 г.</t>
  </si>
  <si>
    <t>Финансирование в соотвествии графиком выполнение ПИР</t>
  </si>
  <si>
    <t xml:space="preserve"> Направлено предложение о переносе части средсвт на 2022 г.</t>
  </si>
  <si>
    <t>Отсутствие исполнительной документации (нет согласования стройнадзора). Выполнение сложных технических работ по врезкам в существующую сеть водопровода от новой ВНС (пос. Романовка, ул. Инженерная, котельная № 36) и пос. Углово связано с необходимостью соблюдения норм отключения населения от водоснабжения, что значительно увеличивает сроки строительства.</t>
  </si>
  <si>
    <t>Значительное отставание подрядных организаций от графика производства работ (более 2 месяцев), низкое качество подготовки исполнительной документации  ведется претензионная работа с подрядной организацией  по начислению штрафных санкций и пени за просрочку срока исполнения муниципального контракта</t>
  </si>
  <si>
    <t xml:space="preserve">На основании проведенных пилотных испытаний выбран вариант ТЭО с применением технологии озонирования. Срок подачи документов  в ГАУ «Леноблгосэкспертиза» перенесен на 2022 год в связи с отсутствием утвержденного генерального плана и невозможностью оформления градостроительного плана. </t>
  </si>
  <si>
    <t>Выполнены общестроительные работы, построены объекты подсобного и  обслуживающего назначения, временные сооружения. Стоимость оборудования по объекту составляет 71% от стоимости СМР. Поставка оборудования запланирована в ноябре 2021 года.</t>
  </si>
  <si>
    <t>Уровень строительной готовности 71,4 %. Оставшийся нереализованный объем финансовых средств  -  стоимость оборудования.  Поставка и монтаж оборудования запланированы в ноябре 2021 года.</t>
  </si>
  <si>
    <t>Между  ГУП "Леноблводоканал" и ООО «Регион» заключен договор  от 25.03.2021 №№ 228 на выполнение работ по внесению изменений в проектную документацию по объектам с. Старая Ладога на общую сумму 99,987 тыс. руб. Срок сдачи откорректированной проектной документации по объекту - 25.10.2021.</t>
  </si>
  <si>
    <t>По состоянию на 30.09.2021 подрядчиком формируется пакет документов для прохождения государственной экспертизы разработанной проектно-сметной документации.</t>
  </si>
  <si>
    <t xml:space="preserve"> Срок завершения работ по контракту  - 31.01.2022, работы ведутся в соответствии с графиком.</t>
  </si>
  <si>
    <t>Администрацией Кузнечнинского городского поселения Приозерского муниципального района 28.06.2021 года заключен муниципальный контракт на корректировку проектной документации по объекту, в сявзи с чем срок окончания выполнения работ переносится на 2022 год</t>
  </si>
  <si>
    <t>Объект включен в АИП в июле 2021 года. Проведены  конкурсные процедуры. Реализация объекта запланирована в 2021 году.</t>
  </si>
  <si>
    <t>К снятию в Уточнение 3</t>
  </si>
  <si>
    <t xml:space="preserve"> Срок выполнения работ по контракту перенесён на конец ноября 2021 года в связи с задержкой получения разрешения на строительство и ростом цен на строительные ресурсы.</t>
  </si>
  <si>
    <t xml:space="preserve">. Срок подачи проекта в ГАУ «Леноблгосэкспертиза» - перенесен на 2022 год в связи с необходимостью внесения изменений в генеральный план в части включения земельного участка в границы поселения. </t>
  </si>
  <si>
    <t>На основании проведенных пилотных испытаний выбран вариант ТЭО с применением технологии озонирования. Прохождение гос.экспертизы</t>
  </si>
  <si>
    <t>Подготовка к проведению конкурсных процедур</t>
  </si>
  <si>
    <t>Необходимо перепроектирование</t>
  </si>
  <si>
    <t>Строительно-монтажные работы выполняются в соответствии с условиями заключенного муниципального контракта, планируемая дата завершения работ – не позднее 30.11.2021.</t>
  </si>
  <si>
    <t xml:space="preserve"> Подготовка к проведению конкурсных процедур. </t>
  </si>
  <si>
    <t xml:space="preserve"> Подготовка к проведению конкурсных процедур.</t>
  </si>
  <si>
    <t xml:space="preserve"> Положительное заключение о проверке достоверности сметной стоимости получено 25.06.2021. В результатате корректировки ПСД, стоимосмть работ увеличилась на 15 768,54 тыс. руб. Подготовлен проект распоряжения Правительства ЛО об изменении цены и срока исполнения контракта по реконструкции объекта </t>
  </si>
  <si>
    <t xml:space="preserve"> работы ведутся в соответствии с графиком.</t>
  </si>
  <si>
    <t>. Срок завершения работ по контракту  - 31.12.2021, работы ведутся в соответствии с графиком.</t>
  </si>
  <si>
    <t xml:space="preserve"> Подготовка к проведению конкурсных процедур</t>
  </si>
  <si>
    <t>Корректировка ПСД</t>
  </si>
  <si>
    <t>Повторное прохождение гс.экспертизы</t>
  </si>
  <si>
    <t xml:space="preserve"> Заключение контракта на корректировку ПСД запланировано на октябрь 2021 года.
</t>
  </si>
  <si>
    <t xml:space="preserve">Срок завершения работ и ввод объекта в эксплуатацию запланирован в 2022 году (1,633 км). Финансирование осуществляется под фактическую потребность на основании актов выполненных работ. </t>
  </si>
  <si>
    <t>ПСД не разработана в связи с выявленными в ходе проектирования дополнительными требованиями по изысканиям и  проработке технических решений, и, как следствие,  изменения плановых сроков представления проектов на государственную экспертизу.  Завершение работ в 2022г.  План 2021г. подлежит уточнению.</t>
  </si>
  <si>
    <t>Строительство автомобильной дороги "Войбокало-Новый Быт-Пурово-Пупышево-Козарево" в Кировском районе и Волховском районе Ленинградской области, в т.ч. проектные работы</t>
  </si>
  <si>
    <t xml:space="preserve">Получено положительное заключение государственной экспертизы проектной документации </t>
  </si>
  <si>
    <t xml:space="preserve">Муниципальный контракт расторгнут 30.08.2021, В  Росреестре   зарегистрировано постановление о передаче лесного  участка. Проект освоения лесов проходит  экспертизу в Комитете по природным  ресурсам Ленинградской области.  Идет подготовка  аукционной  документации на завершающие работы. </t>
  </si>
  <si>
    <r>
      <t xml:space="preserve">На проведение строительных работ заключен муниципальный контракт с ООО «СТРОЙОТДЕЛСЕРВИС» от 25.06.2020. </t>
    </r>
    <r>
      <rPr>
        <sz val="12"/>
        <color rgb="FF000001"/>
        <rFont val="Times New Roman"/>
        <family val="1"/>
        <charset val="204"/>
      </rPr>
      <t>Завершаются монолитные работы, ведется кладка наружных стен.</t>
    </r>
    <r>
      <rPr>
        <sz val="12"/>
        <color rgb="FF000000"/>
        <rFont val="Times New Roman"/>
        <family val="1"/>
        <charset val="204"/>
      </rPr>
      <t xml:space="preserve"> Отмечается существенное отклонение о графика производства работ (4 мес.).</t>
    </r>
  </si>
  <si>
    <t>На проведение строительных работ заключен муниципальный контракт с ООО «СТРОЙОТДЕЛСЕРВИС» от 25.06.2020. Ведутся работы по устройству фасада, отделочные работы, начаты работы по прокладке внутренних сетей. Отмечается существенное отклонение от графика производства работ, систематическое неосвоение изначально предусмотренного кассового плана расходов.</t>
  </si>
  <si>
    <r>
      <t xml:space="preserve"> </t>
    </r>
    <r>
      <rPr>
        <sz val="12"/>
        <color rgb="FF000000"/>
        <rFont val="Times New Roman"/>
        <family val="1"/>
        <charset val="204"/>
      </rPr>
      <t xml:space="preserve">Ведется устройство стропильной системы, кладка кирпичных перегородок, устройство кровли. Выполняется корректировка ПСД в рамках экспертного сопровождения. </t>
    </r>
  </si>
  <si>
    <t>Выполняются отделочные работы, благоустройство территории, устройство инженерных сетей. Финансирование в соотвествии графиком выполнение СМР.</t>
  </si>
  <si>
    <r>
      <t>Строительная готовность - 90</t>
    </r>
    <r>
      <rPr>
        <sz val="10"/>
        <color rgb="FF000000"/>
        <rFont val="Times New Roman"/>
        <family val="1"/>
        <charset val="204"/>
      </rPr>
      <t xml:space="preserve"> </t>
    </r>
    <r>
      <rPr>
        <sz val="12"/>
        <color rgb="FF000000"/>
        <rFont val="Times New Roman"/>
        <family val="1"/>
        <charset val="204"/>
      </rPr>
      <t>Ведется монтаж инженерных систем, отделочные работы, благоустройство территории. Оборудование в процессе поставки на объект. Выполнена корректировка ПСД</t>
    </r>
  </si>
  <si>
    <r>
      <t>Строительная готовность - 100%. П</t>
    </r>
    <r>
      <rPr>
        <sz val="12"/>
        <color rgb="FF000000"/>
        <rFont val="Times New Roman"/>
        <family val="1"/>
        <charset val="204"/>
      </rPr>
      <t>олучено разрешение на ввод объекта в эксплуатацию, торжественное открытие объекта состоится 01.11.2021.</t>
    </r>
  </si>
  <si>
    <t>Финансирование объекта строительства в соответствии с кассовым планом запланировано в 4 квартале 2021г. Выполнены подготовительные работы. Выполнено устройство котлована, забивка свай. Вносятся изменения в проектно-сметную документацию в части фундамента</t>
  </si>
  <si>
    <t xml:space="preserve">Реконструкция объекта была приостановлена по основным видам работ в связи с внесением изменений в проектную документацию по причине выявленного несоответствия фактических отметок существующих перекрытий проектным данным. </t>
  </si>
  <si>
    <t>Строительная готовность - 98%. Выполняются отделочные работы, устройство вентиляции и слаботочных систем, благоустройство территории; закупается оборудование Освоение планируется в полном объеме</t>
  </si>
  <si>
    <t>Финансирование объекта строительства в соответствии с кассовым планом запланировано в 4 квартале 2021 г</t>
  </si>
  <si>
    <t>Извещение об открытом конкурсе размещено 07.09.2021, окончание подачи заявок 04.10.2021, заключение МК – октябрь текущего года. Финансирование объекта строительства в соответствии с кассовым планом запланировано в 4 квартале 2021 г</t>
  </si>
  <si>
    <t>Строительная готовность - 100%. Ввод объекта в эксплуатацию ожидается 30.11.2021.</t>
  </si>
  <si>
    <t>Строительная готовность - 35%. Ведутся работы по кладке перегородок, устройство конструкции из газобетона, армирование перекрытия. Финансирование в соотвествии графиком выполнение СМР.</t>
  </si>
  <si>
    <t>В связи с невозможностью получения положительного заключения гос. экспертизы проекта из-за длительного выполнения инженерно-геодезических изысканий на объекте поправками в ноябре 2021 предусмотрено уменьшение плана 2021 года на 3 000,0 тыс.руб. и увеличение в 2022 году на ту же сумму.</t>
  </si>
  <si>
    <t>Муниципальный контракт расторгнут. Поправками в ноябре 2021 года предусмотрено уменьшение плана 2021 года на 9 417,3 тыс.руб.  в связи с необходимостью корректировки проекта, повторного прохождения гос. экспертизы и возможного удорожания объекта.</t>
  </si>
  <si>
    <t>ГКУ «Ленавтодор» заключен государственный контракт от 02.07.2020 № 0116 на проведение комплекса кадастровых и оценочных работ, а также на корректировку документации по планировке территории в связи с необходимостью частичного изменения границ полосы отвода Объекта.</t>
  </si>
  <si>
    <t>Завершение работ и ввод объекта в эксплуатацию запланирован в 2021г. - 0,24км. Финансирование в соотвествии графиком выполнение СМР.</t>
  </si>
  <si>
    <t>Поправками областного бюджета (Уточнение 3) предусмотрено уменьшение плана 2021 года на 20 424,5 тыс.руб. в связи с необходимостью корректировки проекта, повторного прохождения гос. экспертизы</t>
  </si>
  <si>
    <t>В связи с длительным заключением муниципального контракта (жалобы УФАС) поправками вобластного бюджета (Уточнение 3) предусмотрено уменьшение плана 2021 года на 21 113,9 тыс.руб. и увеличение в 2022 году на ту же сумму.</t>
  </si>
  <si>
    <t>Подписание муниципального контракта запланировано до 05.10.2021г., исполнение запланировано до окончания 2021 г.</t>
  </si>
  <si>
    <t>Муниципальный контракт заключен в сентябре 2021 года. Ведутся подготовительные работы. Ожидаемый ввод объекта в эксплуатацию  в 2022 г., исполнение плана года запланировано до окончания 2021 г.</t>
  </si>
  <si>
    <t>Планируется расторжение гос. контракта от 2 в связи с необходимостью актуализации проекта и значительными изменениями проектных решений  при стр-ве объекта.</t>
  </si>
  <si>
    <t>Согласно дополнительному соглашению от 31.08.2021г. № 108-17-2021-007/3 к Соглашению с ФДА средства федерального бюджета перераспределены в 2021 г. на другие объекты капитального строительства. Соответствующие изменения  внесены в Перечень объектов</t>
  </si>
  <si>
    <t>ПИРы выполнены. Документы направлены на гос. экспертизу. Поправками в областной бюджет (Уточнение 3) запланировано уменьшение лимитов на СМР (1 000,0 тыс.руб.) в связи с поздним получением положительного заключения гос. экспертизы проекта (ориентировочно, декабрь 2021)</t>
  </si>
  <si>
    <t xml:space="preserve">Срок завершения работ по условиям гос. контракта – 2026 год. Работы на объекте выполняются опережающими темпами, планируется досрочный ввод объекта в эксплуатацию (2,5км/ 726,31пог.м). </t>
  </si>
  <si>
    <t>По объекту заключен гос. контракт на строительно-монтажные работы № 0127 от 09.08.21 г,  По условиям гос. контракта, срок выполнения работ 2022 год, исполнение плана года запланировано до окончания 2021 г.</t>
  </si>
  <si>
    <t>Первичный аукцион не состоялся. В августе повторно направлена заявка в Комитет гос. заказа. Заключение муниципального контракта запланировано до 11.10.2021 года.</t>
  </si>
  <si>
    <t>Произведен выкуп земельных участков. В связи с длительным согласованием переноса сетей газопровода с ПАО "Газпром" увеличились сроки разработки проектной документации</t>
  </si>
  <si>
    <t>Приостановка работ в связи с обнаружением неучтенных тепловых сетей. Вносятся изменения в ПСД в части изменений технических решений по усилению тепловых сетей. Работы возобновлены в сентябре 2021. Планируемый срок окончания работ - октябрь 2021.</t>
  </si>
  <si>
    <t>На основании распоряжений Правительства ЛО № 638-р от 23.08.2018  
и № 235-р от 17.05.2018 изъято 9 земельных участков и 1 объект капитального строительства, в отношении 1 участка ведется судебное производство (о принудительном изъятии).
Ввод объекта в эксплуатацию запланирован в 2022 году (1,3км/79,2пог.м). Финансирование в соотвествии графиком выполнения работ</t>
  </si>
  <si>
    <t>Муниципальный контракт заключен в сентябре 2021 года. Ведутся подготовительные работы, исполнение плана года запланировано до окончания 2021 г.</t>
  </si>
  <si>
    <t>Работы на объекте ведутся. Ввод объекта в эксплуатацию запланирован на 2021 год. Финансирование в соотвествии графиком выполнения работ</t>
  </si>
  <si>
    <t>Работы на объекте ведутся. Срок разработки проектов планировки территории и межевания, ориентировочно, 01.10.2021. Предварительная оценка земель произведена, ведутся переговоры с собственниками. Освоение запланировано на декабрь 2021 года.</t>
  </si>
  <si>
    <t xml:space="preserve">Длительные сроки выполнения и согласования ПИР. Устранение выявленных замечаний ГАУ "Леноблгосэкспертиза".
БА Плнируются к снятию </t>
  </si>
  <si>
    <t xml:space="preserve">Сложность при выполнении и согласовании ПИР с комитетом по сохранению культурного наследия. Электросетевые объекты находятся на выявленном объекте культурного наследия "Форт Ино".
БА плнируются к снятию </t>
  </si>
  <si>
    <t>Длительные сроки выполнения и согласования ПИР. 
БА Плнируются к снятию</t>
  </si>
  <si>
    <t>Длительные сроки выполнения и согласования ПИР. Устранение  замечаний, выявленных ГАУ "Леноблгосэкспертиза".</t>
  </si>
  <si>
    <t>В связи с выявленными в ходе проектирования дополнительными требованиями по изысканиям и  проработке технических решений, и, как следствие,  изменения плановых сроков представления проектов на государственную экспертизу, а также в связи с изменением проектных решений</t>
  </si>
  <si>
    <t xml:space="preserve">Необходимость корректировки ПСД в форме экспертного сопровождения. </t>
  </si>
  <si>
    <t>Медленные темпы работ подрядной организации.</t>
  </si>
  <si>
    <t>Планируется корректировка разделов проектно-сметной документации. Требуется увеличение объема финансирования за счет ОБ+МБ  по причине возврата аванса предыдущего подрядчика за 2020 год. Ассигнования были заявлены при корректировке АИП на 2022 год, положительное решение не принято. Комитет предлагает повторно рассмотреть возможность дофинансирования  объекта строительства между чтениям ЗАКС при обсуждении бюджета 2022 года.</t>
  </si>
  <si>
    <t>В связи с дополнительными работами и увеличением стоимости материалов выполняется корректировка ПСД. Получение положительного заключения экспертизы планируются до 15.10.2021. Объект не обеспечен системой водоотведения. Проектные решения разработаны и находятся на согласовании в ГУП «Леноблводоканале». СМР сети водоотведения планируется выполнить за счет средств МБ.</t>
  </si>
  <si>
    <t>В настоящее время  выполняются работы по устройству внутренних инженерных сетей, отделочные работы, и работы по благоустройству территории. Строительная готовность объекта - 75%</t>
  </si>
  <si>
    <t>Работы ведутся с отставанием от производственного графика. Подрядчиком совместно с заказчиком согласован новый план-график выполнения работ с учетом ускорения темпов. В случае не возобновления работ, заказчик инициирует процедуру расторжения муниципального контракта.</t>
  </si>
  <si>
    <t>Подрядчиком не устранены замечания к техническому заданию на изменение проекта, в следствие чего невозможно провести окончательную приемку и оплату выполненных работ</t>
  </si>
  <si>
    <t>Проектно-сметная документация находится на проверке в ГАУ «Леноблгосэкспертиза». Подрядчиком не предоставлен график освоения средств в 2021г. Планируется продление срока контракта до 31.12.2022</t>
  </si>
  <si>
    <t>По информации заказчика, подрядчик не сможет завершить строительство объекта в 2021 году. В комитет финансов Ленинградской области было направлено предложение о переносе средств на 2022 год</t>
  </si>
  <si>
    <t xml:space="preserve">В настоящее время между администрацией муниципального образования и подрядчиком проходят судебные разбирательства, т.к. подрядной организацией не представлен полный пакет документов на выполненные работы, из-за чего невозможно произвести окончательный расчет. </t>
  </si>
  <si>
    <t>Комитетом по физической культуре и спорту Ленинградской области заключено дополнительное соглашение с Министерством спорта Российской Федерации о снятии лимитов с 2021 года</t>
  </si>
  <si>
    <t>Ведутся внутренние отделочные работы, благоустройство территории. Для устранения несоответствия проекта и сметы выполняется корректировка пректно-сметной документации. По мере выполнения ПСД направляется на экспертизу.</t>
  </si>
  <si>
    <t>Недобросовестное исполнение обязательств был расторгнут 04.06.2021. В результате проведения конкурсных процедур был  определен новый подрядчик АО "Строительно-монтажное управление №2 треста №16", с которым  04.10.2021 заключен новый контракт на завершения работ по строительству объекта.</t>
  </si>
  <si>
    <t>Медленные темпами производства строительных работ. Выполнена корректировка проекта по причине изменения в расположении блоков ФБС. ПСД прошла повторную государственную экспертизу.</t>
  </si>
  <si>
    <t>Некачественное выполнение обязательств по контракту были приостановлены отделочные работы, монтаж системы канализации и внутренней системы вентиляции, установка внутренних дверей, монтаж потолков и светильников 1 этажа, водоотведение и водоснабжение, электроснабжение (ГРЩ и АТП), наружных сетей связи,  устройство ливневой канализации. Государственный контракт, заключенный  с ООО «Траст» по причине недобросовестного исполнения обязательств был расторгнут. Новый подрядчик был определен 01.10.2021 по результатам конкурсных процедур. Заключение госконтракта с новым подрядчиком планируется в октябре 2021. ПСД откорректирована.</t>
  </si>
  <si>
    <t>Неевозможность проведения конкурсных процедур с последующим заключением государственного контракта на выполнение проектно-изыскательских работ и строймонтажа до внесения изменений в адресную программу в части увеличения финансирования.</t>
  </si>
  <si>
    <t xml:space="preserve">Выполняется корректировка ПСД для устраняются несоответствия в  проектной и сметной документации, обнаружены несоответствия объемов работ в документации стадии Р и П. Решается вопрос реализации программы «Бережливая поликлиника».  </t>
  </si>
  <si>
    <t>Необходимость корректировки проектно-сметной документации. В настоящее время завершаются мероприятия по технологическому присоединению к сетям теплоснабжения со стороны АО «Тепловые сети»</t>
  </si>
  <si>
    <t xml:space="preserve"> Ведется корректировка проектно-сметной документации в связи с вновь выданными техническими условиями на присоединение к инженерным сетям. </t>
  </si>
  <si>
    <t>По причине корректировки проектно-сметной документации приостановлены работы по  монтажу внутренних инженерных систем (электроснабжение), внутренних сетей ВК и кровли. Откорректированная ПСД направлена в экспертизу. Направлены предложения о перераспределении в 2021г.средств на другой объект – на поликлинику Кудрово.</t>
  </si>
  <si>
    <t>Ведется корректировка проектно-сметной документации, по мере завершения внесения изменений документация направляется на повторную экспертизу</t>
  </si>
  <si>
    <t>конкурсные процедуры по выбору подрядной организации будут организованы после получения положительного заключения ГАУ«Леноблгосэкспертиза» (ориентировочно - октябрь 2021). Направлены предложения о перераспределении в 2021г.средств на другой объект - на морг в г. Киггисепп.</t>
  </si>
  <si>
    <t>в  УФАС ЛО поступила жалоба от подрядчика. По результатам рассмотрения, жалоба признана необоснованной. Извещение об отмене определения поставщика опубликовано и размещено извещение о проведении аукциона.</t>
  </si>
  <si>
    <t>После устранения замечаний конкурсная документация  повторно направлена в комитет государственного заказа ЛО</t>
  </si>
  <si>
    <t>Увеличение стоимости 1-го кв.м. жилой площади. В связи с чем администрациями муниципальных образований вносятся изменения в бюджет в части увеличения средств местных бюджетов. По итогам решений советов Депутатов будут проведены конкурсные процедуры по определению поставщика с последующим перечислением средств получателям субсидий.</t>
  </si>
  <si>
    <t>Корректировка проектно-сметной документации по причине необходимости проведения работ по дноуглублению прилегающей акватории. В связи с чем, строительные работы приостановлены. ПСД повторно направлена на экспертизу,  получение положительного заключения планируется в октябре 2021 г.</t>
  </si>
  <si>
    <t>Приостановление строительных работ по причине необходимости корректировки проекта для устранения расхождений в объемах проектной и сметной документации и низкими темпами выполнения строительно-монтажных работ.</t>
  </si>
  <si>
    <t>В ходе выполнения работ по сохранению объекта культурного наследия выявлена необходимость корректировки сметы в части увеличения объемов и стоимости из-за несоответствия  в проектной и сметной документации, а также с обнаружением дополнительных работ по наружным и внутренним инженерным сетям.</t>
  </si>
  <si>
    <t>Строительная готовность – 41%
Выполнены работы по кладке стен из кирпича в т.ч и облицовочного, устройству арматурных каркасов пандусов, монтажу козырьков, устройству стропильной системы кровли. Проложены наружные сети  водоснабжения, канализования и теплоснабжения. Цена МК - 99174,17970  тыс.руб. Срок выполнения работ - 15.11.2022.</t>
  </si>
  <si>
    <t>Строительная готовность объекта – 93%. Строительно-монтажные работы на объекте завершены. Заказчиком совместно с Подрядчиком устраняются замечания ГАСН. Планируемый срок ввода объекта в эксплуатацию – декабрь 2021 года.</t>
  </si>
  <si>
    <t xml:space="preserve">Строительная готовность -50%. В спортивном корпусе и клубном блоке выполнено устройство кровли и установлены окна. Ведутся работы по устройству фасадов, монтажу внутренних инженерных систем и производятся штукатурные работы. Выполняются работы по устройству тепловой сети для подключения здания к системе теплоснабжения.  </t>
  </si>
  <si>
    <t>Строительная готовность – 12%. Выполняется устройство щебеночного основания под футбольное поле, устройство внутриплощадочных сетей. Заказчик планирует приступить к выносу электрических сетей с участка под строительство объекта. Проводится корректировка проектно-сметной документации. Срок выполнения работ - 01.11.2022</t>
  </si>
  <si>
    <t>Строительная готовность – 26%. Проводится устройство кирпичной кладки под лестничную клетку, устройство канализации, подготовка под устройство полов по осям 1-2 ЖБ, установка секций ограждения, устройство наружного освещения, благоустройство. Цена МК - 265726,94973 тыс.руб. Завершение работ до 10.08.2022.</t>
  </si>
  <si>
    <t>21.09.2021 комитетом по физической культуре и спорту Ленинградской области заключено дополнительное соглашение с Министерством спорта Российской Федерации о снятии лимитов по объекту с 2021 года.</t>
  </si>
  <si>
    <t xml:space="preserve">04.10.2021 заказчиком направлено обращение в комитет государственного заказа ЛО на проведение конкурсных процедур по выбору подрядной организации на строительство объекта. </t>
  </si>
  <si>
    <t>Строительная готовность объекта - 5%. В настоящее время выполняются подготовительные работы, устройство котлована. Цена  ГК-107850,42535 тыс. руб. Срок по МК - до 31.12.2022.</t>
  </si>
  <si>
    <t xml:space="preserve">В настоящее время конкурсная процедура находится на этапе работы комиссии по рассмотрению заявок участников. Планируемый срок заключения муниципального контракта – 30 октября 2021 года. </t>
  </si>
  <si>
    <t xml:space="preserve">Строительная готовность – 11%. На объекте продолжается выполнение работ по армированию фундаментной плиты, устройству опалубки плиты, гидроизоляции плиты, устройству крылец, устройству стены цоколя из стеновых блоков. Проводится корректировка сметной документации в связи с увеличением цен на строительные ресурсы.  Завершение работ по контракту - 21.12.2022. </t>
  </si>
  <si>
    <t>Строительная готовность – 17,1%. В настоящее время проводится корректировка ПСД в части удорожания строительных материалов, завершена работа по устройству фундамента, выполняются работы по планировочной организации земельного участка.  Завершение работ в соответствии с контрактом - 31.12.2022.</t>
  </si>
  <si>
    <t>Строительная готовность – 67%.  Подрядчиком возобновляются работы по устройству сетей электроснабжения, планируется закупка витражей для закрытия контура объекта.  Срок окончания  выполнения работ по контракту - 31.07.2022.</t>
  </si>
  <si>
    <t xml:space="preserve">Строительная готовность - 45%. Выполняется устройство ограждающих конструкций, монтаж сэндвич-панелей, антикоррозийная обработка металлоконструкций.
</t>
  </si>
  <si>
    <t xml:space="preserve">Строительная готовность – 8%. Выполняется вертикальная обмазочная гидроизоляция, теплоизоляция фундаментных  плит, монтаж металлических колонн.  </t>
  </si>
  <si>
    <t>Строительная готовность -30%. Выполняются работы по  устройству  внутренних инженерных сетей, дренажа и крылец.                                                                                                  (Пристраиваемое здание). Завершается  кирпичная кладка наружных и внутренних стен.  Приступают к работам по устройству монолитных перекрытий.</t>
  </si>
  <si>
    <t>Ведутся демонтажные работы. Кровля демонтирована и разбирается стена с целью дальнейшего устройства пристраиваемого здания. тыс.руб. Срок выполнения работ в соответсвии с контрактом - не позднее 31.10.2023.</t>
  </si>
  <si>
    <t xml:space="preserve">Подрядчик приступает к обустройству строительного городка.
Разрешение на строительство не получено. Заказчиком повторно направлены документы в ГАСН.  Срок выполнения работ не позднее 15.11.2023.
</t>
  </si>
  <si>
    <t>Инженерные изыскания, ПСД -100%. 21.04.2021 получено положительное заключение государственной экспертизы проектной документации и результатов инженерных изысканий № 47-1-1-3-019991-2021. Выполняется рабочая документация. (ориентировочный срок – октябрь 2021 года)</t>
  </si>
  <si>
    <t>Строительная готовность - 25%.  Выполнено устройство перекрытий над третьим этажом. Выполнено устройство перегородок первого и второго этажей, устройство полов на 1 и 2 этажах. .  Срок завершения работ  15.11.2022.</t>
  </si>
  <si>
    <t xml:space="preserve">Строительная готовность - 20%. Выполнена перезаливка стен первого этажа полностью (после частичного демонтажа по замечаниям строительного контроля). 
Смонтирован наружный водопровод, монтируется наружная хозяйственно-бытовая канализация. 
</t>
  </si>
  <si>
    <t>Строительная готовность - 78%. Подрядчик завершает работы  по устройству кровли. Планируется расторжение контракта.</t>
  </si>
  <si>
    <t xml:space="preserve">Строительная готовность -76%.  Выполняются отделочные работы, устройство внутренних инженерных систем, благоустройство. Сроки  выполнения работ - 06.05.2022.  </t>
  </si>
  <si>
    <t>Строительная готовность - 82%.  Выполняется устройство внутренних и наружных инженерных систем, отделочные работы, приступили к благоустройству.   Сроки выполнения работ - 29.04.2022.</t>
  </si>
  <si>
    <t xml:space="preserve">Строительная готовность- 51%. Выполняется кладка перегородок, установка витражей, фасадные работы, устройство наружных инженерных сетей.   Сроки выполнения работ - 36 мес. </t>
  </si>
  <si>
    <t xml:space="preserve">Строительная готовность - 93%. Выполняются работы по окраске фасадов, монтаж внутренних инженерных систем, отделочные работы, монтаж ограждения территории. Проводится итоговая проверка комитета государственного строительного надзора и государственной экспертизы ЛО. Сроки выполнения работ - 18 мес. </t>
  </si>
  <si>
    <t xml:space="preserve">Получено разрешение на ввод объекта в эксплуатацию - 30.09.2021.  </t>
  </si>
  <si>
    <t xml:space="preserve">Строительная готовность - 54%. По учебному корпусу ведется устройство стен и колонн 3-го и 4-го этажей, перекрытия над 3-им этажом, кирпичная кладка. По общественному корпусу ведется устройство плиты перекрытия над подвалом. Выполняется корректировка ПСД.  Срок выполнения работ - 17 мес. </t>
  </si>
  <si>
    <t>Строительная готовность – 25%. Подрядчиком выполняются работы по устройству основания для набивных дорожек, футбольной и баскетбольной зон. Проводятся подготовительные работы по устройству ограждения и системы освещения. Цена МК – 27 930,0 тыс.руб., срок выполнения работ – 01.11.2022.</t>
  </si>
  <si>
    <t>Строительство центра медицинской реабилитации в г. Коммунар                  (в рамках концессионного соглашения)</t>
  </si>
  <si>
    <t xml:space="preserve">Строительная готовность – 80,0%. Выполняется: благоустройство, внутренние отделочные работы, монтаж внутренних инженерных систем. Цена ГК - 54511,05169 тыс. руб. </t>
  </si>
  <si>
    <t>Освоение расходов осуществляется в соответствии с кассовым планом.</t>
  </si>
  <si>
    <t>Низкие темпы освоения средств обусловлены необходимостью заключения контрактов на снос домов, расселение которых осуществлялось до 01.10.2021. Освоение запланировано на 4 квартал 2021.</t>
  </si>
  <si>
    <t>Подписано дополнительное соглашение с концессионером от 19.04.2021 на предоставление бюджетных инвестиций. Ожидаемое исполнение по данному мероприятию – декабрь 2021 года.</t>
  </si>
  <si>
    <t xml:space="preserve">05.10.2021 размещена закупка по выбору подрядчика.  28.10.2021 - окончание подачи заявок. НМЦК - 1 123 153,029 т.р. </t>
  </si>
  <si>
    <t>Низкое исполнение ассигнований связано с отсутствием документов, подтверждающих потребность на перечисление средств и отсутствие заявок от муниципальных образований на перечисление средств субсидий.</t>
  </si>
  <si>
    <t>Освоение предусмотренных бюджетных ассигнований осуществляется в соответствии с кассовым планом.</t>
  </si>
  <si>
    <t>Не представленны дукементы, подстверждающие фак выполнения работ</t>
  </si>
  <si>
    <t xml:space="preserve">Оплата осуществляется исходя из представленных заявок в соответствииис условиями концессионного осглашения 
</t>
  </si>
  <si>
    <r>
      <t>Строительная готовность – 77</t>
    </r>
    <r>
      <rPr>
        <sz val="10"/>
        <color rgb="FF000000"/>
        <rFont val="Times New Roman"/>
        <family val="1"/>
        <charset val="204"/>
      </rPr>
      <t xml:space="preserve"> %.</t>
    </r>
    <r>
      <rPr>
        <sz val="12"/>
        <color rgb="FF000000"/>
        <rFont val="Times New Roman"/>
        <family val="1"/>
        <charset val="204"/>
      </rPr>
      <t xml:space="preserve">Завершается монтаж внутренних инженерных сетей, выполняются отделочные работы и благоустройство территории. Работы ведутся в соответствии с графиком производства работ. </t>
    </r>
  </si>
  <si>
    <t>Коцессионное соглашение расторгнуто, ведется работа по согласованию нового соглашения.</t>
  </si>
  <si>
    <t xml:space="preserve">
В рамках уточнения 3 уменьшены ассигновнаия на 168749,1 т.р в связи с корректировкой ПСД и переносов сроков исполнения работ по контракту на 22 год.
</t>
  </si>
  <si>
    <t>Приложение 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</si>
</sst>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00&quot;р.&quot;_-;\-* #,##0.00&quot;р.&quot;_-;_-* &quot;-&quot;??&quot;р.&quot;_-;_-@_-"/>
    <numFmt numFmtId="167" formatCode="_-* #,##0.00_р_._-;\-* #,##0.00_р_._-;_-* &quot;-&quot;??_р_._-;_-@_-"/>
    <numFmt numFmtId="168" formatCode="_(* #,##0.00_);_(* \(#,##0.00\);_(* &quot;-&quot;??_);_(@_)"/>
  </numFmts>
  <fonts count="24"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b/>
      <sz val="10"/>
      <color theme="1"/>
      <name val="Times New Roman"/>
      <family val="1"/>
      <charset val="204"/>
    </font>
    <font>
      <sz val="10"/>
      <name val="Times New Roman"/>
      <family val="1"/>
      <charset val="204"/>
    </font>
    <font>
      <sz val="10"/>
      <name val="Arial"/>
      <family val="2"/>
      <charset val="204"/>
    </font>
    <font>
      <sz val="12"/>
      <color theme="1"/>
      <name val="Times New Roman"/>
      <family val="2"/>
      <charset val="204"/>
    </font>
    <font>
      <sz val="11"/>
      <color theme="1"/>
      <name val="Calibri"/>
      <family val="2"/>
      <scheme val="minor"/>
    </font>
    <font>
      <sz val="11"/>
      <color indexed="8"/>
      <name val="Calibri"/>
      <family val="2"/>
      <charset val="204"/>
    </font>
    <font>
      <sz val="10"/>
      <color theme="1"/>
      <name val="Arial Cyr"/>
      <family val="2"/>
      <charset val="204"/>
    </font>
    <font>
      <sz val="14"/>
      <color theme="1"/>
      <name val="Calibri"/>
      <family val="2"/>
      <charset val="204"/>
      <scheme val="minor"/>
    </font>
    <font>
      <b/>
      <sz val="10"/>
      <name val="Times New Roman"/>
      <family val="1"/>
      <charset val="204"/>
    </font>
    <font>
      <b/>
      <sz val="12"/>
      <color theme="1"/>
      <name val="Times New Roman"/>
      <family val="1"/>
      <charset val="204"/>
    </font>
    <font>
      <b/>
      <sz val="12"/>
      <name val="Times New Roman"/>
      <family val="1"/>
      <charset val="204"/>
    </font>
    <font>
      <b/>
      <sz val="10"/>
      <color rgb="FF000000"/>
      <name val="Arial Cyr"/>
      <charset val="204"/>
    </font>
    <font>
      <b/>
      <sz val="10"/>
      <name val="Arial Cyr"/>
      <charset val="204"/>
    </font>
    <font>
      <b/>
      <sz val="12"/>
      <color rgb="FF000000"/>
      <name val="Arial Cyr"/>
      <charset val="204"/>
    </font>
    <font>
      <sz val="12"/>
      <color rgb="FF000000"/>
      <name val="Times New Roman"/>
      <family val="1"/>
      <charset val="204"/>
    </font>
    <font>
      <sz val="12"/>
      <color rgb="FF000001"/>
      <name val="Calibri"/>
      <family val="2"/>
      <charset val="204"/>
    </font>
    <font>
      <sz val="12"/>
      <color rgb="FF000001"/>
      <name val="Times New Roman"/>
      <family val="1"/>
      <charset val="204"/>
    </font>
    <font>
      <sz val="10"/>
      <color rgb="FF000000"/>
      <name val="Times New Roman"/>
      <family val="1"/>
      <charset val="204"/>
    </font>
    <font>
      <sz val="10"/>
      <color theme="1"/>
      <name val="Arial Cyr"/>
      <charset val="204"/>
    </font>
    <font>
      <sz val="10"/>
      <color theme="1"/>
      <name val="Times New Roman"/>
      <family val="1"/>
      <charset val="204"/>
    </font>
  </fonts>
  <fills count="8">
    <fill>
      <patternFill patternType="none"/>
    </fill>
    <fill>
      <patternFill patternType="gray125"/>
    </fill>
    <fill>
      <patternFill patternType="solid">
        <fgColor rgb="FFCCECFF"/>
        <bgColor indexed="64"/>
      </patternFill>
    </fill>
    <fill>
      <patternFill patternType="solid">
        <fgColor rgb="FFFFFFCC"/>
        <bgColor indexed="64"/>
      </patternFill>
    </fill>
    <fill>
      <patternFill patternType="solid">
        <fgColor rgb="FFCCECFF"/>
        <bgColor theme="4" tint="0.79998168889431442"/>
      </patternFill>
    </fill>
    <fill>
      <patternFill patternType="solid">
        <fgColor rgb="FFFFFFCC"/>
        <bgColor theme="4" tint="0.79998168889431442"/>
      </patternFill>
    </fill>
    <fill>
      <patternFill patternType="solid">
        <fgColor rgb="FFCCECFF"/>
        <bgColor rgb="FFDCE6F1"/>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55">
    <xf numFmtId="0" fontId="0" fillId="0" borderId="0"/>
    <xf numFmtId="166"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8" fillId="0" borderId="0"/>
    <xf numFmtId="0" fontId="2" fillId="0" borderId="0"/>
    <xf numFmtId="0" fontId="2" fillId="0" borderId="0"/>
    <xf numFmtId="0" fontId="6"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9" fillId="0" borderId="0"/>
    <xf numFmtId="0" fontId="10"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6"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6"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165" fontId="5" fillId="0" borderId="1" xfId="0" applyNumberFormat="1" applyFont="1" applyBorder="1"/>
    <xf numFmtId="165" fontId="12" fillId="0" borderId="1" xfId="0" applyNumberFormat="1" applyFont="1" applyBorder="1"/>
    <xf numFmtId="0" fontId="4" fillId="4"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0" xfId="0" applyFont="1"/>
    <xf numFmtId="164" fontId="15" fillId="0" borderId="1" xfId="0" applyNumberFormat="1" applyFont="1" applyFill="1" applyBorder="1"/>
    <xf numFmtId="0" fontId="12" fillId="0" borderId="0" xfId="0" applyFont="1"/>
    <xf numFmtId="164" fontId="16" fillId="0" borderId="1" xfId="0" applyNumberFormat="1" applyFont="1" applyFill="1" applyBorder="1"/>
    <xf numFmtId="165" fontId="5" fillId="0" borderId="0" xfId="0" applyNumberFormat="1" applyFont="1"/>
    <xf numFmtId="165" fontId="12" fillId="2" borderId="1" xfId="0" applyNumberFormat="1" applyFont="1" applyFill="1" applyBorder="1" applyAlignment="1">
      <alignment horizontal="center" vertical="center" wrapText="1"/>
    </xf>
    <xf numFmtId="165" fontId="12" fillId="2" borderId="1" xfId="0" applyNumberFormat="1" applyFont="1" applyFill="1" applyBorder="1"/>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xf numFmtId="164" fontId="15" fillId="0" borderId="1" xfId="0" applyNumberFormat="1" applyFont="1" applyBorder="1"/>
    <xf numFmtId="164" fontId="16" fillId="0" borderId="1" xfId="0" applyNumberFormat="1" applyFont="1" applyBorder="1"/>
    <xf numFmtId="0" fontId="15" fillId="0" borderId="1" xfId="0" applyFont="1" applyBorder="1" applyAlignment="1">
      <alignment horizontal="center" vertical="center" wrapText="1"/>
    </xf>
    <xf numFmtId="164" fontId="12" fillId="2" borderId="1" xfId="0" applyNumberFormat="1" applyFont="1" applyFill="1" applyBorder="1"/>
    <xf numFmtId="0" fontId="5" fillId="2" borderId="1" xfId="0" applyFont="1" applyFill="1" applyBorder="1" applyAlignment="1">
      <alignment horizontal="center" vertical="center" wrapText="1"/>
    </xf>
    <xf numFmtId="164" fontId="0" fillId="0" borderId="1" xfId="0" applyNumberFormat="1" applyFill="1" applyBorder="1"/>
    <xf numFmtId="164" fontId="5" fillId="0" borderId="0" xfId="0" applyNumberFormat="1" applyFont="1"/>
    <xf numFmtId="0" fontId="0" fillId="7" borderId="1" xfId="0" applyFill="1" applyBorder="1" applyAlignment="1">
      <alignment horizontal="center" vertical="center" wrapText="1"/>
    </xf>
    <xf numFmtId="0" fontId="19" fillId="0" borderId="0" xfId="0" applyFont="1"/>
    <xf numFmtId="0" fontId="19" fillId="0" borderId="0" xfId="0" applyFont="1" applyAlignment="1">
      <alignment horizontal="justify" vertical="center"/>
    </xf>
    <xf numFmtId="0" fontId="5" fillId="7" borderId="1" xfId="0" applyFont="1" applyFill="1" applyBorder="1" applyAlignment="1">
      <alignment horizontal="center" vertical="center" wrapText="1"/>
    </xf>
    <xf numFmtId="164" fontId="0" fillId="0" borderId="0" xfId="0" applyNumberFormat="1"/>
    <xf numFmtId="0" fontId="5" fillId="0" borderId="1" xfId="0" applyFont="1" applyBorder="1" applyAlignment="1">
      <alignment horizontal="center" vertical="center" wrapText="1"/>
    </xf>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Fill="1" applyBorder="1"/>
    <xf numFmtId="164" fontId="0" fillId="0" borderId="1" xfId="0" applyNumberFormat="1" applyFont="1" applyBorder="1"/>
    <xf numFmtId="0" fontId="22" fillId="0" borderId="1" xfId="0" applyFont="1" applyBorder="1" applyAlignment="1">
      <alignment horizontal="center" vertical="center" wrapText="1"/>
    </xf>
    <xf numFmtId="0" fontId="23" fillId="7" borderId="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15" fillId="6" borderId="1" xfId="0" applyFont="1" applyFill="1" applyBorder="1" applyAlignment="1">
      <alignment horizont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4" fillId="0" borderId="0" xfId="0" applyFont="1" applyAlignment="1">
      <alignment horizontal="center"/>
    </xf>
    <xf numFmtId="0" fontId="13" fillId="5" borderId="1"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cellXfs>
  <cellStyles count="1355">
    <cellStyle name="Денежный 2" xfId="1"/>
    <cellStyle name="Обычный" xfId="0" builtinId="0"/>
    <cellStyle name="Обычный 10" xfId="2"/>
    <cellStyle name="Обычный 10 10" xfId="689"/>
    <cellStyle name="Обычный 10 2" xfId="3"/>
    <cellStyle name="Обычный 10 2 2" xfId="4"/>
    <cellStyle name="Обычный 10 2 2 2" xfId="5"/>
    <cellStyle name="Обычный 10 2 2 2 2" xfId="6"/>
    <cellStyle name="Обычный 10 2 2 2 2 2" xfId="693"/>
    <cellStyle name="Обычный 10 2 2 2 3" xfId="7"/>
    <cellStyle name="Обычный 10 2 2 2 3 2" xfId="694"/>
    <cellStyle name="Обычный 10 2 2 2 4" xfId="8"/>
    <cellStyle name="Обычный 10 2 2 2 4 2" xfId="695"/>
    <cellStyle name="Обычный 10 2 2 2 5" xfId="692"/>
    <cellStyle name="Обычный 10 2 2 3" xfId="9"/>
    <cellStyle name="Обычный 10 2 2 3 2" xfId="10"/>
    <cellStyle name="Обычный 10 2 2 3 2 2" xfId="697"/>
    <cellStyle name="Обычный 10 2 2 3 3" xfId="11"/>
    <cellStyle name="Обычный 10 2 2 3 3 2" xfId="698"/>
    <cellStyle name="Обычный 10 2 2 3 4" xfId="696"/>
    <cellStyle name="Обычный 10 2 2 4" xfId="12"/>
    <cellStyle name="Обычный 10 2 2 4 2" xfId="699"/>
    <cellStyle name="Обычный 10 2 2 5" xfId="13"/>
    <cellStyle name="Обычный 10 2 2 5 2" xfId="700"/>
    <cellStyle name="Обычный 10 2 2 6" xfId="14"/>
    <cellStyle name="Обычный 10 2 2 6 2" xfId="701"/>
    <cellStyle name="Обычный 10 2 2 7" xfId="691"/>
    <cellStyle name="Обычный 10 2 3" xfId="15"/>
    <cellStyle name="Обычный 10 2 3 2" xfId="16"/>
    <cellStyle name="Обычный 10 2 3 2 2" xfId="17"/>
    <cellStyle name="Обычный 10 2 3 2 2 2" xfId="704"/>
    <cellStyle name="Обычный 10 2 3 2 3" xfId="18"/>
    <cellStyle name="Обычный 10 2 3 2 3 2" xfId="705"/>
    <cellStyle name="Обычный 10 2 3 2 4" xfId="703"/>
    <cellStyle name="Обычный 10 2 3 3" xfId="19"/>
    <cellStyle name="Обычный 10 2 3 3 2" xfId="706"/>
    <cellStyle name="Обычный 10 2 3 4" xfId="20"/>
    <cellStyle name="Обычный 10 2 3 4 2" xfId="707"/>
    <cellStyle name="Обычный 10 2 3 5" xfId="21"/>
    <cellStyle name="Обычный 10 2 3 5 2" xfId="708"/>
    <cellStyle name="Обычный 10 2 3 6" xfId="702"/>
    <cellStyle name="Обычный 10 2 4" xfId="22"/>
    <cellStyle name="Обычный 10 2 4 2" xfId="23"/>
    <cellStyle name="Обычный 10 2 4 2 2" xfId="24"/>
    <cellStyle name="Обычный 10 2 4 2 2 2" xfId="711"/>
    <cellStyle name="Обычный 10 2 4 2 3" xfId="25"/>
    <cellStyle name="Обычный 10 2 4 2 3 2" xfId="712"/>
    <cellStyle name="Обычный 10 2 4 2 4" xfId="710"/>
    <cellStyle name="Обычный 10 2 4 3" xfId="26"/>
    <cellStyle name="Обычный 10 2 4 3 2" xfId="713"/>
    <cellStyle name="Обычный 10 2 4 4" xfId="27"/>
    <cellStyle name="Обычный 10 2 4 4 2" xfId="714"/>
    <cellStyle name="Обычный 10 2 4 5" xfId="28"/>
    <cellStyle name="Обычный 10 2 4 5 2" xfId="715"/>
    <cellStyle name="Обычный 10 2 4 6" xfId="709"/>
    <cellStyle name="Обычный 10 2 5" xfId="29"/>
    <cellStyle name="Обычный 10 2 5 2" xfId="30"/>
    <cellStyle name="Обычный 10 2 5 2 2" xfId="717"/>
    <cellStyle name="Обычный 10 2 5 3" xfId="31"/>
    <cellStyle name="Обычный 10 2 5 3 2" xfId="718"/>
    <cellStyle name="Обычный 10 2 5 4" xfId="716"/>
    <cellStyle name="Обычный 10 2 6" xfId="32"/>
    <cellStyle name="Обычный 10 2 6 2" xfId="719"/>
    <cellStyle name="Обычный 10 2 7" xfId="33"/>
    <cellStyle name="Обычный 10 2 7 2" xfId="720"/>
    <cellStyle name="Обычный 10 2 8" xfId="34"/>
    <cellStyle name="Обычный 10 2 8 2" xfId="721"/>
    <cellStyle name="Обычный 10 2 9" xfId="690"/>
    <cellStyle name="Обычный 10 3" xfId="35"/>
    <cellStyle name="Обычный 10 3 2" xfId="36"/>
    <cellStyle name="Обычный 10 3 2 2" xfId="37"/>
    <cellStyle name="Обычный 10 3 2 2 2" xfId="38"/>
    <cellStyle name="Обычный 10 3 2 2 2 2" xfId="725"/>
    <cellStyle name="Обычный 10 3 2 2 3" xfId="39"/>
    <cellStyle name="Обычный 10 3 2 2 3 2" xfId="726"/>
    <cellStyle name="Обычный 10 3 2 2 4" xfId="724"/>
    <cellStyle name="Обычный 10 3 2 3" xfId="40"/>
    <cellStyle name="Обычный 10 3 2 3 2" xfId="727"/>
    <cellStyle name="Обычный 10 3 2 4" xfId="41"/>
    <cellStyle name="Обычный 10 3 2 4 2" xfId="728"/>
    <cellStyle name="Обычный 10 3 2 5" xfId="42"/>
    <cellStyle name="Обычный 10 3 2 5 2" xfId="729"/>
    <cellStyle name="Обычный 10 3 2 6" xfId="723"/>
    <cellStyle name="Обычный 10 3 3" xfId="43"/>
    <cellStyle name="Обычный 10 3 3 2" xfId="44"/>
    <cellStyle name="Обычный 10 3 3 2 2" xfId="731"/>
    <cellStyle name="Обычный 10 3 3 3" xfId="45"/>
    <cellStyle name="Обычный 10 3 3 3 2" xfId="732"/>
    <cellStyle name="Обычный 10 3 3 4" xfId="730"/>
    <cellStyle name="Обычный 10 3 4" xfId="46"/>
    <cellStyle name="Обычный 10 3 4 2" xfId="733"/>
    <cellStyle name="Обычный 10 3 5" xfId="47"/>
    <cellStyle name="Обычный 10 3 5 2" xfId="734"/>
    <cellStyle name="Обычный 10 3 6" xfId="48"/>
    <cellStyle name="Обычный 10 3 6 2" xfId="735"/>
    <cellStyle name="Обычный 10 3 7" xfId="722"/>
    <cellStyle name="Обычный 10 4" xfId="49"/>
    <cellStyle name="Обычный 10 4 2" xfId="50"/>
    <cellStyle name="Обычный 10 4 2 2" xfId="51"/>
    <cellStyle name="Обычный 10 4 2 2 2" xfId="52"/>
    <cellStyle name="Обычный 10 4 2 2 2 2" xfId="739"/>
    <cellStyle name="Обычный 10 4 2 2 3" xfId="53"/>
    <cellStyle name="Обычный 10 4 2 2 3 2" xfId="740"/>
    <cellStyle name="Обычный 10 4 2 2 4" xfId="738"/>
    <cellStyle name="Обычный 10 4 2 3" xfId="54"/>
    <cellStyle name="Обычный 10 4 2 3 2" xfId="741"/>
    <cellStyle name="Обычный 10 4 2 4" xfId="55"/>
    <cellStyle name="Обычный 10 4 2 4 2" xfId="742"/>
    <cellStyle name="Обычный 10 4 2 5" xfId="56"/>
    <cellStyle name="Обычный 10 4 2 5 2" xfId="743"/>
    <cellStyle name="Обычный 10 4 2 6" xfId="737"/>
    <cellStyle name="Обычный 10 4 3" xfId="57"/>
    <cellStyle name="Обычный 10 4 3 2" xfId="58"/>
    <cellStyle name="Обычный 10 4 3 2 2" xfId="745"/>
    <cellStyle name="Обычный 10 4 3 3" xfId="59"/>
    <cellStyle name="Обычный 10 4 3 3 2" xfId="746"/>
    <cellStyle name="Обычный 10 4 3 4" xfId="744"/>
    <cellStyle name="Обычный 10 4 4" xfId="60"/>
    <cellStyle name="Обычный 10 4 4 2" xfId="747"/>
    <cellStyle name="Обычный 10 4 5" xfId="61"/>
    <cellStyle name="Обычный 10 4 5 2" xfId="748"/>
    <cellStyle name="Обычный 10 4 6" xfId="62"/>
    <cellStyle name="Обычный 10 4 6 2" xfId="749"/>
    <cellStyle name="Обычный 10 4 7" xfId="736"/>
    <cellStyle name="Обычный 10 5" xfId="63"/>
    <cellStyle name="Обычный 10 5 2" xfId="64"/>
    <cellStyle name="Обычный 10 5 2 2" xfId="65"/>
    <cellStyle name="Обычный 10 5 2 2 2" xfId="752"/>
    <cellStyle name="Обычный 10 5 2 3" xfId="66"/>
    <cellStyle name="Обычный 10 5 2 3 2" xfId="753"/>
    <cellStyle name="Обычный 10 5 2 4" xfId="751"/>
    <cellStyle name="Обычный 10 5 3" xfId="67"/>
    <cellStyle name="Обычный 10 5 3 2" xfId="754"/>
    <cellStyle name="Обычный 10 5 4" xfId="68"/>
    <cellStyle name="Обычный 10 5 4 2" xfId="755"/>
    <cellStyle name="Обычный 10 5 5" xfId="69"/>
    <cellStyle name="Обычный 10 5 5 2" xfId="756"/>
    <cellStyle name="Обычный 10 5 6" xfId="750"/>
    <cellStyle name="Обычный 10 6" xfId="70"/>
    <cellStyle name="Обычный 10 6 2" xfId="71"/>
    <cellStyle name="Обычный 10 6 2 2" xfId="758"/>
    <cellStyle name="Обычный 10 6 3" xfId="72"/>
    <cellStyle name="Обычный 10 6 3 2" xfId="759"/>
    <cellStyle name="Обычный 10 6 4" xfId="757"/>
    <cellStyle name="Обычный 10 7" xfId="73"/>
    <cellStyle name="Обычный 10 7 2" xfId="760"/>
    <cellStyle name="Обычный 10 8" xfId="74"/>
    <cellStyle name="Обычный 10 8 2" xfId="761"/>
    <cellStyle name="Обычный 10 9" xfId="75"/>
    <cellStyle name="Обычный 10 9 2" xfId="762"/>
    <cellStyle name="Обычный 11" xfId="76"/>
    <cellStyle name="Обычный 12" xfId="77"/>
    <cellStyle name="Обычный 2" xfId="78"/>
    <cellStyle name="Обычный 2 10" xfId="79"/>
    <cellStyle name="Обычный 2 10 2" xfId="764"/>
    <cellStyle name="Обычный 2 11" xfId="763"/>
    <cellStyle name="Обычный 2 2" xfId="80"/>
    <cellStyle name="Обычный 2 2 2" xfId="81"/>
    <cellStyle name="Обычный 2 2 2 2" xfId="82"/>
    <cellStyle name="Обычный 2 3" xfId="83"/>
    <cellStyle name="Обычный 2 3 2" xfId="84"/>
    <cellStyle name="Обычный 2 3 2 2" xfId="85"/>
    <cellStyle name="Обычный 2 3 2 2 2" xfId="86"/>
    <cellStyle name="Обычный 2 3 2 2 2 2" xfId="768"/>
    <cellStyle name="Обычный 2 3 2 2 3" xfId="87"/>
    <cellStyle name="Обычный 2 3 2 2 3 2" xfId="769"/>
    <cellStyle name="Обычный 2 3 2 2 4" xfId="88"/>
    <cellStyle name="Обычный 2 3 2 2 4 2" xfId="770"/>
    <cellStyle name="Обычный 2 3 2 2 5" xfId="767"/>
    <cellStyle name="Обычный 2 3 2 3" xfId="89"/>
    <cellStyle name="Обычный 2 3 2 3 2" xfId="90"/>
    <cellStyle name="Обычный 2 3 2 3 2 2" xfId="772"/>
    <cellStyle name="Обычный 2 3 2 3 3" xfId="91"/>
    <cellStyle name="Обычный 2 3 2 3 3 2" xfId="773"/>
    <cellStyle name="Обычный 2 3 2 3 4" xfId="771"/>
    <cellStyle name="Обычный 2 3 2 4" xfId="92"/>
    <cellStyle name="Обычный 2 3 2 4 2" xfId="774"/>
    <cellStyle name="Обычный 2 3 2 5" xfId="93"/>
    <cellStyle name="Обычный 2 3 2 5 2" xfId="775"/>
    <cellStyle name="Обычный 2 3 2 6" xfId="94"/>
    <cellStyle name="Обычный 2 3 2 6 2" xfId="776"/>
    <cellStyle name="Обычный 2 3 2 7" xfId="766"/>
    <cellStyle name="Обычный 2 3 3" xfId="95"/>
    <cellStyle name="Обычный 2 3 3 2" xfId="96"/>
    <cellStyle name="Обычный 2 3 3 2 2" xfId="97"/>
    <cellStyle name="Обычный 2 3 3 2 2 2" xfId="779"/>
    <cellStyle name="Обычный 2 3 3 2 3" xfId="98"/>
    <cellStyle name="Обычный 2 3 3 2 3 2" xfId="780"/>
    <cellStyle name="Обычный 2 3 3 2 4" xfId="778"/>
    <cellStyle name="Обычный 2 3 3 3" xfId="99"/>
    <cellStyle name="Обычный 2 3 3 3 2" xfId="781"/>
    <cellStyle name="Обычный 2 3 3 4" xfId="100"/>
    <cellStyle name="Обычный 2 3 3 4 2" xfId="782"/>
    <cellStyle name="Обычный 2 3 3 5" xfId="101"/>
    <cellStyle name="Обычный 2 3 3 5 2" xfId="783"/>
    <cellStyle name="Обычный 2 3 3 6" xfId="777"/>
    <cellStyle name="Обычный 2 3 4" xfId="102"/>
    <cellStyle name="Обычный 2 3 4 2" xfId="103"/>
    <cellStyle name="Обычный 2 3 4 2 2" xfId="104"/>
    <cellStyle name="Обычный 2 3 4 2 2 2" xfId="786"/>
    <cellStyle name="Обычный 2 3 4 2 3" xfId="105"/>
    <cellStyle name="Обычный 2 3 4 2 3 2" xfId="787"/>
    <cellStyle name="Обычный 2 3 4 2 4" xfId="785"/>
    <cellStyle name="Обычный 2 3 4 3" xfId="106"/>
    <cellStyle name="Обычный 2 3 4 3 2" xfId="788"/>
    <cellStyle name="Обычный 2 3 4 4" xfId="107"/>
    <cellStyle name="Обычный 2 3 4 4 2" xfId="789"/>
    <cellStyle name="Обычный 2 3 4 5" xfId="108"/>
    <cellStyle name="Обычный 2 3 4 5 2" xfId="790"/>
    <cellStyle name="Обычный 2 3 4 6" xfId="784"/>
    <cellStyle name="Обычный 2 3 5" xfId="109"/>
    <cellStyle name="Обычный 2 3 5 2" xfId="110"/>
    <cellStyle name="Обычный 2 3 5 2 2" xfId="792"/>
    <cellStyle name="Обычный 2 3 5 3" xfId="111"/>
    <cellStyle name="Обычный 2 3 5 3 2" xfId="793"/>
    <cellStyle name="Обычный 2 3 5 4" xfId="791"/>
    <cellStyle name="Обычный 2 3 6" xfId="112"/>
    <cellStyle name="Обычный 2 3 6 2" xfId="794"/>
    <cellStyle name="Обычный 2 3 7" xfId="113"/>
    <cellStyle name="Обычный 2 3 7 2" xfId="795"/>
    <cellStyle name="Обычный 2 3 8" xfId="114"/>
    <cellStyle name="Обычный 2 3 8 2" xfId="796"/>
    <cellStyle name="Обычный 2 3 9" xfId="765"/>
    <cellStyle name="Обычный 2 4" xfId="115"/>
    <cellStyle name="Обычный 2 4 2" xfId="116"/>
    <cellStyle name="Обычный 2 4 2 2" xfId="117"/>
    <cellStyle name="Обычный 2 4 2 2 2" xfId="118"/>
    <cellStyle name="Обычный 2 4 2 2 2 2" xfId="800"/>
    <cellStyle name="Обычный 2 4 2 2 3" xfId="119"/>
    <cellStyle name="Обычный 2 4 2 2 3 2" xfId="801"/>
    <cellStyle name="Обычный 2 4 2 2 4" xfId="799"/>
    <cellStyle name="Обычный 2 4 2 3" xfId="120"/>
    <cellStyle name="Обычный 2 4 2 3 2" xfId="802"/>
    <cellStyle name="Обычный 2 4 2 4" xfId="121"/>
    <cellStyle name="Обычный 2 4 2 4 2" xfId="803"/>
    <cellStyle name="Обычный 2 4 2 5" xfId="122"/>
    <cellStyle name="Обычный 2 4 2 5 2" xfId="804"/>
    <cellStyle name="Обычный 2 4 2 6" xfId="798"/>
    <cellStyle name="Обычный 2 4 3" xfId="123"/>
    <cellStyle name="Обычный 2 4 3 2" xfId="124"/>
    <cellStyle name="Обычный 2 4 3 2 2" xfId="806"/>
    <cellStyle name="Обычный 2 4 3 3" xfId="125"/>
    <cellStyle name="Обычный 2 4 3 3 2" xfId="807"/>
    <cellStyle name="Обычный 2 4 3 4" xfId="805"/>
    <cellStyle name="Обычный 2 4 4" xfId="126"/>
    <cellStyle name="Обычный 2 4 4 2" xfId="808"/>
    <cellStyle name="Обычный 2 4 5" xfId="127"/>
    <cellStyle name="Обычный 2 4 5 2" xfId="809"/>
    <cellStyle name="Обычный 2 4 6" xfId="128"/>
    <cellStyle name="Обычный 2 4 6 2" xfId="810"/>
    <cellStyle name="Обычный 2 4 7" xfId="797"/>
    <cellStyle name="Обычный 2 5" xfId="129"/>
    <cellStyle name="Обычный 2 5 2" xfId="130"/>
    <cellStyle name="Обычный 2 5 2 2" xfId="131"/>
    <cellStyle name="Обычный 2 5 2 2 2" xfId="132"/>
    <cellStyle name="Обычный 2 5 2 2 2 2" xfId="814"/>
    <cellStyle name="Обычный 2 5 2 2 3" xfId="133"/>
    <cellStyle name="Обычный 2 5 2 2 3 2" xfId="815"/>
    <cellStyle name="Обычный 2 5 2 2 4" xfId="813"/>
    <cellStyle name="Обычный 2 5 2 3" xfId="134"/>
    <cellStyle name="Обычный 2 5 2 3 2" xfId="816"/>
    <cellStyle name="Обычный 2 5 2 4" xfId="135"/>
    <cellStyle name="Обычный 2 5 2 4 2" xfId="817"/>
    <cellStyle name="Обычный 2 5 2 5" xfId="136"/>
    <cellStyle name="Обычный 2 5 2 5 2" xfId="818"/>
    <cellStyle name="Обычный 2 5 2 6" xfId="812"/>
    <cellStyle name="Обычный 2 5 3" xfId="137"/>
    <cellStyle name="Обычный 2 5 3 2" xfId="138"/>
    <cellStyle name="Обычный 2 5 3 2 2" xfId="820"/>
    <cellStyle name="Обычный 2 5 3 3" xfId="139"/>
    <cellStyle name="Обычный 2 5 3 3 2" xfId="821"/>
    <cellStyle name="Обычный 2 5 3 4" xfId="819"/>
    <cellStyle name="Обычный 2 5 4" xfId="140"/>
    <cellStyle name="Обычный 2 5 4 2" xfId="822"/>
    <cellStyle name="Обычный 2 5 5" xfId="141"/>
    <cellStyle name="Обычный 2 5 5 2" xfId="823"/>
    <cellStyle name="Обычный 2 5 6" xfId="142"/>
    <cellStyle name="Обычный 2 5 6 2" xfId="824"/>
    <cellStyle name="Обычный 2 5 7" xfId="811"/>
    <cellStyle name="Обычный 2 6" xfId="143"/>
    <cellStyle name="Обычный 2 6 2" xfId="144"/>
    <cellStyle name="Обычный 2 6 2 2" xfId="145"/>
    <cellStyle name="Обычный 2 6 2 2 2" xfId="827"/>
    <cellStyle name="Обычный 2 6 2 3" xfId="146"/>
    <cellStyle name="Обычный 2 6 2 3 2" xfId="828"/>
    <cellStyle name="Обычный 2 6 2 4" xfId="826"/>
    <cellStyle name="Обычный 2 6 3" xfId="147"/>
    <cellStyle name="Обычный 2 6 3 2" xfId="829"/>
    <cellStyle name="Обычный 2 6 4" xfId="148"/>
    <cellStyle name="Обычный 2 6 4 2" xfId="830"/>
    <cellStyle name="Обычный 2 6 5" xfId="149"/>
    <cellStyle name="Обычный 2 6 5 2" xfId="831"/>
    <cellStyle name="Обычный 2 6 6" xfId="825"/>
    <cellStyle name="Обычный 2 7" xfId="150"/>
    <cellStyle name="Обычный 2 7 2" xfId="151"/>
    <cellStyle name="Обычный 2 7 2 2" xfId="832"/>
    <cellStyle name="Обычный 2 7 3" xfId="152"/>
    <cellStyle name="Обычный 2 7 3 2" xfId="833"/>
    <cellStyle name="Обычный 2 7 4" xfId="153"/>
    <cellStyle name="Обычный 2 7 4 2" xfId="834"/>
    <cellStyle name="Обычный 2 8" xfId="154"/>
    <cellStyle name="Обычный 2 8 2" xfId="835"/>
    <cellStyle name="Обычный 2 9" xfId="155"/>
    <cellStyle name="Обычный 2 9 2" xfId="836"/>
    <cellStyle name="Обычный 2_АИП 2015 год" xfId="156"/>
    <cellStyle name="Обычный 3" xfId="157"/>
    <cellStyle name="Обычный 3 2" xfId="158"/>
    <cellStyle name="Обычный 3 3" xfId="159"/>
    <cellStyle name="Обычный 4" xfId="160"/>
    <cellStyle name="Обычный 4 10" xfId="161"/>
    <cellStyle name="Обычный 4 10 2" xfId="838"/>
    <cellStyle name="Обычный 4 11" xfId="837"/>
    <cellStyle name="Обычный 4 2" xfId="162"/>
    <cellStyle name="Обычный 4 2 2" xfId="163"/>
    <cellStyle name="Обычный 4 2 2 2" xfId="164"/>
    <cellStyle name="Обычный 4 2 2 2 2" xfId="165"/>
    <cellStyle name="Обычный 4 2 2 2 2 2" xfId="842"/>
    <cellStyle name="Обычный 4 2 2 2 3" xfId="166"/>
    <cellStyle name="Обычный 4 2 2 2 3 2" xfId="843"/>
    <cellStyle name="Обычный 4 2 2 2 4" xfId="167"/>
    <cellStyle name="Обычный 4 2 2 2 4 2" xfId="844"/>
    <cellStyle name="Обычный 4 2 2 2 5" xfId="841"/>
    <cellStyle name="Обычный 4 2 2 3" xfId="168"/>
    <cellStyle name="Обычный 4 2 2 3 2" xfId="169"/>
    <cellStyle name="Обычный 4 2 2 3 2 2" xfId="846"/>
    <cellStyle name="Обычный 4 2 2 3 3" xfId="170"/>
    <cellStyle name="Обычный 4 2 2 3 3 2" xfId="847"/>
    <cellStyle name="Обычный 4 2 2 3 4" xfId="845"/>
    <cellStyle name="Обычный 4 2 2 4" xfId="171"/>
    <cellStyle name="Обычный 4 2 2 4 2" xfId="848"/>
    <cellStyle name="Обычный 4 2 2 5" xfId="172"/>
    <cellStyle name="Обычный 4 2 2 5 2" xfId="849"/>
    <cellStyle name="Обычный 4 2 2 6" xfId="173"/>
    <cellStyle name="Обычный 4 2 2 6 2" xfId="850"/>
    <cellStyle name="Обычный 4 2 2 7" xfId="840"/>
    <cellStyle name="Обычный 4 2 3" xfId="174"/>
    <cellStyle name="Обычный 4 2 3 2" xfId="175"/>
    <cellStyle name="Обычный 4 2 3 2 2" xfId="176"/>
    <cellStyle name="Обычный 4 2 3 2 2 2" xfId="853"/>
    <cellStyle name="Обычный 4 2 3 2 3" xfId="177"/>
    <cellStyle name="Обычный 4 2 3 2 3 2" xfId="854"/>
    <cellStyle name="Обычный 4 2 3 2 4" xfId="852"/>
    <cellStyle name="Обычный 4 2 3 3" xfId="178"/>
    <cellStyle name="Обычный 4 2 3 3 2" xfId="855"/>
    <cellStyle name="Обычный 4 2 3 4" xfId="179"/>
    <cellStyle name="Обычный 4 2 3 4 2" xfId="856"/>
    <cellStyle name="Обычный 4 2 3 5" xfId="180"/>
    <cellStyle name="Обычный 4 2 3 5 2" xfId="857"/>
    <cellStyle name="Обычный 4 2 3 6" xfId="851"/>
    <cellStyle name="Обычный 4 2 4" xfId="181"/>
    <cellStyle name="Обычный 4 2 4 2" xfId="182"/>
    <cellStyle name="Обычный 4 2 4 2 2" xfId="183"/>
    <cellStyle name="Обычный 4 2 4 2 2 2" xfId="860"/>
    <cellStyle name="Обычный 4 2 4 2 3" xfId="184"/>
    <cellStyle name="Обычный 4 2 4 2 3 2" xfId="861"/>
    <cellStyle name="Обычный 4 2 4 2 4" xfId="859"/>
    <cellStyle name="Обычный 4 2 4 3" xfId="185"/>
    <cellStyle name="Обычный 4 2 4 3 2" xfId="862"/>
    <cellStyle name="Обычный 4 2 4 4" xfId="186"/>
    <cellStyle name="Обычный 4 2 4 4 2" xfId="863"/>
    <cellStyle name="Обычный 4 2 4 5" xfId="187"/>
    <cellStyle name="Обычный 4 2 4 5 2" xfId="864"/>
    <cellStyle name="Обычный 4 2 4 6" xfId="858"/>
    <cellStyle name="Обычный 4 2 5" xfId="188"/>
    <cellStyle name="Обычный 4 2 5 2" xfId="189"/>
    <cellStyle name="Обычный 4 2 5 2 2" xfId="866"/>
    <cellStyle name="Обычный 4 2 5 3" xfId="190"/>
    <cellStyle name="Обычный 4 2 5 3 2" xfId="867"/>
    <cellStyle name="Обычный 4 2 5 4" xfId="865"/>
    <cellStyle name="Обычный 4 2 6" xfId="191"/>
    <cellStyle name="Обычный 4 2 6 2" xfId="868"/>
    <cellStyle name="Обычный 4 2 7" xfId="192"/>
    <cellStyle name="Обычный 4 2 7 2" xfId="869"/>
    <cellStyle name="Обычный 4 2 8" xfId="193"/>
    <cellStyle name="Обычный 4 2 8 2" xfId="870"/>
    <cellStyle name="Обычный 4 2 9" xfId="839"/>
    <cellStyle name="Обычный 4 3" xfId="194"/>
    <cellStyle name="Обычный 4 3 2" xfId="195"/>
    <cellStyle name="Обычный 4 3 2 2" xfId="196"/>
    <cellStyle name="Обычный 4 3 2 2 2" xfId="197"/>
    <cellStyle name="Обычный 4 3 2 2 2 2" xfId="873"/>
    <cellStyle name="Обычный 4 3 2 2 3" xfId="198"/>
    <cellStyle name="Обычный 4 3 2 2 3 2" xfId="874"/>
    <cellStyle name="Обычный 4 3 2 2 4" xfId="872"/>
    <cellStyle name="Обычный 4 3 2 3" xfId="199"/>
    <cellStyle name="Обычный 4 3 2 3 2" xfId="875"/>
    <cellStyle name="Обычный 4 3 2 4" xfId="200"/>
    <cellStyle name="Обычный 4 3 2 4 2" xfId="876"/>
    <cellStyle name="Обычный 4 3 2 5" xfId="201"/>
    <cellStyle name="Обычный 4 3 2 5 2" xfId="877"/>
    <cellStyle name="Обычный 4 3 2 6" xfId="871"/>
    <cellStyle name="Обычный 4 4" xfId="202"/>
    <cellStyle name="Обычный 4 4 2" xfId="203"/>
    <cellStyle name="Обычный 4 4 2 2" xfId="204"/>
    <cellStyle name="Обычный 4 4 2 2 2" xfId="205"/>
    <cellStyle name="Обычный 4 4 2 2 2 2" xfId="881"/>
    <cellStyle name="Обычный 4 4 2 2 3" xfId="206"/>
    <cellStyle name="Обычный 4 4 2 2 3 2" xfId="882"/>
    <cellStyle name="Обычный 4 4 2 2 4" xfId="880"/>
    <cellStyle name="Обычный 4 4 2 3" xfId="207"/>
    <cellStyle name="Обычный 4 4 2 3 2" xfId="883"/>
    <cellStyle name="Обычный 4 4 2 4" xfId="208"/>
    <cellStyle name="Обычный 4 4 2 4 2" xfId="884"/>
    <cellStyle name="Обычный 4 4 2 5" xfId="209"/>
    <cellStyle name="Обычный 4 4 2 5 2" xfId="885"/>
    <cellStyle name="Обычный 4 4 2 6" xfId="879"/>
    <cellStyle name="Обычный 4 4 3" xfId="210"/>
    <cellStyle name="Обычный 4 4 3 2" xfId="211"/>
    <cellStyle name="Обычный 4 4 3 2 2" xfId="887"/>
    <cellStyle name="Обычный 4 4 3 3" xfId="212"/>
    <cellStyle name="Обычный 4 4 3 3 2" xfId="888"/>
    <cellStyle name="Обычный 4 4 3 4" xfId="886"/>
    <cellStyle name="Обычный 4 4 4" xfId="213"/>
    <cellStyle name="Обычный 4 4 4 2" xfId="889"/>
    <cellStyle name="Обычный 4 4 5" xfId="214"/>
    <cellStyle name="Обычный 4 4 5 2" xfId="890"/>
    <cellStyle name="Обычный 4 4 6" xfId="215"/>
    <cellStyle name="Обычный 4 4 6 2" xfId="891"/>
    <cellStyle name="Обычный 4 4 7" xfId="878"/>
    <cellStyle name="Обычный 4 5" xfId="216"/>
    <cellStyle name="Обычный 4 5 2" xfId="217"/>
    <cellStyle name="Обычный 4 5 2 2" xfId="218"/>
    <cellStyle name="Обычный 4 5 2 2 2" xfId="894"/>
    <cellStyle name="Обычный 4 5 2 3" xfId="219"/>
    <cellStyle name="Обычный 4 5 2 3 2" xfId="895"/>
    <cellStyle name="Обычный 4 5 2 4" xfId="893"/>
    <cellStyle name="Обычный 4 5 3" xfId="220"/>
    <cellStyle name="Обычный 4 5 3 2" xfId="896"/>
    <cellStyle name="Обычный 4 5 4" xfId="221"/>
    <cellStyle name="Обычный 4 5 4 2" xfId="897"/>
    <cellStyle name="Обычный 4 5 5" xfId="222"/>
    <cellStyle name="Обычный 4 5 5 2" xfId="898"/>
    <cellStyle name="Обычный 4 5 6" xfId="892"/>
    <cellStyle name="Обычный 4 6" xfId="223"/>
    <cellStyle name="Обычный 4 6 2" xfId="224"/>
    <cellStyle name="Обычный 4 6 2 2" xfId="225"/>
    <cellStyle name="Обычный 4 6 2 2 2" xfId="901"/>
    <cellStyle name="Обычный 4 6 2 3" xfId="226"/>
    <cellStyle name="Обычный 4 6 2 3 2" xfId="902"/>
    <cellStyle name="Обычный 4 6 2 4" xfId="900"/>
    <cellStyle name="Обычный 4 6 3" xfId="227"/>
    <cellStyle name="Обычный 4 6 3 2" xfId="903"/>
    <cellStyle name="Обычный 4 6 4" xfId="228"/>
    <cellStyle name="Обычный 4 6 4 2" xfId="904"/>
    <cellStyle name="Обычный 4 6 5" xfId="229"/>
    <cellStyle name="Обычный 4 6 5 2" xfId="905"/>
    <cellStyle name="Обычный 4 6 6" xfId="899"/>
    <cellStyle name="Обычный 4 7" xfId="230"/>
    <cellStyle name="Обычный 4 7 2" xfId="231"/>
    <cellStyle name="Обычный 4 7 2 2" xfId="907"/>
    <cellStyle name="Обычный 4 7 3" xfId="232"/>
    <cellStyle name="Обычный 4 7 3 2" xfId="908"/>
    <cellStyle name="Обычный 4 7 4" xfId="906"/>
    <cellStyle name="Обычный 4 8" xfId="233"/>
    <cellStyle name="Обычный 4 8 2" xfId="909"/>
    <cellStyle name="Обычный 4 9" xfId="234"/>
    <cellStyle name="Обычный 4 9 2" xfId="910"/>
    <cellStyle name="Обычный 5" xfId="235"/>
    <cellStyle name="Обычный 5 10" xfId="236"/>
    <cellStyle name="Обычный 5 10 2" xfId="912"/>
    <cellStyle name="Обычный 5 11" xfId="911"/>
    <cellStyle name="Обычный 5 2" xfId="237"/>
    <cellStyle name="Обычный 5 2 2" xfId="238"/>
    <cellStyle name="Обычный 5 2 2 2" xfId="239"/>
    <cellStyle name="Обычный 5 2 2 2 2" xfId="240"/>
    <cellStyle name="Обычный 5 2 2 2 2 2" xfId="916"/>
    <cellStyle name="Обычный 5 2 2 2 3" xfId="241"/>
    <cellStyle name="Обычный 5 2 2 2 3 2" xfId="917"/>
    <cellStyle name="Обычный 5 2 2 2 4" xfId="242"/>
    <cellStyle name="Обычный 5 2 2 2 4 2" xfId="918"/>
    <cellStyle name="Обычный 5 2 2 2 5" xfId="915"/>
    <cellStyle name="Обычный 5 2 2 3" xfId="243"/>
    <cellStyle name="Обычный 5 2 2 3 2" xfId="244"/>
    <cellStyle name="Обычный 5 2 2 3 2 2" xfId="920"/>
    <cellStyle name="Обычный 5 2 2 3 3" xfId="245"/>
    <cellStyle name="Обычный 5 2 2 3 3 2" xfId="921"/>
    <cellStyle name="Обычный 5 2 2 3 4" xfId="919"/>
    <cellStyle name="Обычный 5 2 2 4" xfId="246"/>
    <cellStyle name="Обычный 5 2 2 4 2" xfId="922"/>
    <cellStyle name="Обычный 5 2 2 5" xfId="247"/>
    <cellStyle name="Обычный 5 2 2 5 2" xfId="923"/>
    <cellStyle name="Обычный 5 2 2 6" xfId="248"/>
    <cellStyle name="Обычный 5 2 2 6 2" xfId="924"/>
    <cellStyle name="Обычный 5 2 2 7" xfId="914"/>
    <cellStyle name="Обычный 5 2 3" xfId="249"/>
    <cellStyle name="Обычный 5 2 3 2" xfId="250"/>
    <cellStyle name="Обычный 5 2 3 2 2" xfId="251"/>
    <cellStyle name="Обычный 5 2 3 2 2 2" xfId="927"/>
    <cellStyle name="Обычный 5 2 3 2 3" xfId="252"/>
    <cellStyle name="Обычный 5 2 3 2 3 2" xfId="928"/>
    <cellStyle name="Обычный 5 2 3 2 4" xfId="926"/>
    <cellStyle name="Обычный 5 2 3 3" xfId="253"/>
    <cellStyle name="Обычный 5 2 3 3 2" xfId="929"/>
    <cellStyle name="Обычный 5 2 3 4" xfId="254"/>
    <cellStyle name="Обычный 5 2 3 4 2" xfId="930"/>
    <cellStyle name="Обычный 5 2 3 5" xfId="255"/>
    <cellStyle name="Обычный 5 2 3 5 2" xfId="931"/>
    <cellStyle name="Обычный 5 2 3 6" xfId="925"/>
    <cellStyle name="Обычный 5 2 4" xfId="256"/>
    <cellStyle name="Обычный 5 2 4 2" xfId="257"/>
    <cellStyle name="Обычный 5 2 4 2 2" xfId="258"/>
    <cellStyle name="Обычный 5 2 4 2 2 2" xfId="934"/>
    <cellStyle name="Обычный 5 2 4 2 3" xfId="259"/>
    <cellStyle name="Обычный 5 2 4 2 3 2" xfId="935"/>
    <cellStyle name="Обычный 5 2 4 2 4" xfId="933"/>
    <cellStyle name="Обычный 5 2 4 3" xfId="260"/>
    <cellStyle name="Обычный 5 2 4 3 2" xfId="936"/>
    <cellStyle name="Обычный 5 2 4 4" xfId="261"/>
    <cellStyle name="Обычный 5 2 4 4 2" xfId="937"/>
    <cellStyle name="Обычный 5 2 4 5" xfId="262"/>
    <cellStyle name="Обычный 5 2 4 5 2" xfId="938"/>
    <cellStyle name="Обычный 5 2 4 6" xfId="932"/>
    <cellStyle name="Обычный 5 2 5" xfId="263"/>
    <cellStyle name="Обычный 5 2 5 2" xfId="264"/>
    <cellStyle name="Обычный 5 2 5 2 2" xfId="940"/>
    <cellStyle name="Обычный 5 2 5 3" xfId="265"/>
    <cellStyle name="Обычный 5 2 5 3 2" xfId="941"/>
    <cellStyle name="Обычный 5 2 5 4" xfId="939"/>
    <cellStyle name="Обычный 5 2 6" xfId="266"/>
    <cellStyle name="Обычный 5 2 6 2" xfId="942"/>
    <cellStyle name="Обычный 5 2 7" xfId="267"/>
    <cellStyle name="Обычный 5 2 7 2" xfId="943"/>
    <cellStyle name="Обычный 5 2 8" xfId="268"/>
    <cellStyle name="Обычный 5 2 8 2" xfId="944"/>
    <cellStyle name="Обычный 5 2 9" xfId="913"/>
    <cellStyle name="Обычный 5 3" xfId="269"/>
    <cellStyle name="Обычный 5 3 2" xfId="270"/>
    <cellStyle name="Обычный 5 3 2 2" xfId="271"/>
    <cellStyle name="Обычный 5 3 2 2 2" xfId="272"/>
    <cellStyle name="Обычный 5 3 2 2 2 2" xfId="947"/>
    <cellStyle name="Обычный 5 3 2 2 3" xfId="273"/>
    <cellStyle name="Обычный 5 3 2 2 3 2" xfId="948"/>
    <cellStyle name="Обычный 5 3 2 2 4" xfId="946"/>
    <cellStyle name="Обычный 5 3 2 3" xfId="274"/>
    <cellStyle name="Обычный 5 3 2 3 2" xfId="949"/>
    <cellStyle name="Обычный 5 3 2 4" xfId="275"/>
    <cellStyle name="Обычный 5 3 2 4 2" xfId="950"/>
    <cellStyle name="Обычный 5 3 2 5" xfId="276"/>
    <cellStyle name="Обычный 5 3 2 5 2" xfId="951"/>
    <cellStyle name="Обычный 5 3 2 6" xfId="945"/>
    <cellStyle name="Обычный 5 4" xfId="277"/>
    <cellStyle name="Обычный 5 4 2" xfId="278"/>
    <cellStyle name="Обычный 5 4 2 2" xfId="279"/>
    <cellStyle name="Обычный 5 4 2 2 2" xfId="280"/>
    <cellStyle name="Обычный 5 4 2 2 2 2" xfId="955"/>
    <cellStyle name="Обычный 5 4 2 2 3" xfId="281"/>
    <cellStyle name="Обычный 5 4 2 2 3 2" xfId="956"/>
    <cellStyle name="Обычный 5 4 2 2 4" xfId="954"/>
    <cellStyle name="Обычный 5 4 2 3" xfId="282"/>
    <cellStyle name="Обычный 5 4 2 3 2" xfId="957"/>
    <cellStyle name="Обычный 5 4 2 4" xfId="283"/>
    <cellStyle name="Обычный 5 4 2 4 2" xfId="958"/>
    <cellStyle name="Обычный 5 4 2 5" xfId="284"/>
    <cellStyle name="Обычный 5 4 2 5 2" xfId="959"/>
    <cellStyle name="Обычный 5 4 2 6" xfId="953"/>
    <cellStyle name="Обычный 5 4 3" xfId="285"/>
    <cellStyle name="Обычный 5 4 3 2" xfId="286"/>
    <cellStyle name="Обычный 5 4 3 2 2" xfId="961"/>
    <cellStyle name="Обычный 5 4 3 3" xfId="287"/>
    <cellStyle name="Обычный 5 4 3 3 2" xfId="962"/>
    <cellStyle name="Обычный 5 4 3 4" xfId="960"/>
    <cellStyle name="Обычный 5 4 4" xfId="288"/>
    <cellStyle name="Обычный 5 4 4 2" xfId="963"/>
    <cellStyle name="Обычный 5 4 5" xfId="289"/>
    <cellStyle name="Обычный 5 4 5 2" xfId="964"/>
    <cellStyle name="Обычный 5 4 6" xfId="290"/>
    <cellStyle name="Обычный 5 4 6 2" xfId="965"/>
    <cellStyle name="Обычный 5 4 7" xfId="952"/>
    <cellStyle name="Обычный 5 5" xfId="291"/>
    <cellStyle name="Обычный 5 5 2" xfId="292"/>
    <cellStyle name="Обычный 5 5 2 2" xfId="293"/>
    <cellStyle name="Обычный 5 5 2 2 2" xfId="968"/>
    <cellStyle name="Обычный 5 5 2 3" xfId="294"/>
    <cellStyle name="Обычный 5 5 2 3 2" xfId="969"/>
    <cellStyle name="Обычный 5 5 2 4" xfId="967"/>
    <cellStyle name="Обычный 5 5 3" xfId="295"/>
    <cellStyle name="Обычный 5 5 3 2" xfId="970"/>
    <cellStyle name="Обычный 5 5 4" xfId="296"/>
    <cellStyle name="Обычный 5 5 4 2" xfId="971"/>
    <cellStyle name="Обычный 5 5 5" xfId="297"/>
    <cellStyle name="Обычный 5 5 5 2" xfId="972"/>
    <cellStyle name="Обычный 5 5 6" xfId="966"/>
    <cellStyle name="Обычный 5 6" xfId="298"/>
    <cellStyle name="Обычный 5 6 2" xfId="299"/>
    <cellStyle name="Обычный 5 6 2 2" xfId="300"/>
    <cellStyle name="Обычный 5 6 2 2 2" xfId="975"/>
    <cellStyle name="Обычный 5 6 2 3" xfId="301"/>
    <cellStyle name="Обычный 5 6 2 3 2" xfId="976"/>
    <cellStyle name="Обычный 5 6 2 4" xfId="974"/>
    <cellStyle name="Обычный 5 6 3" xfId="302"/>
    <cellStyle name="Обычный 5 6 3 2" xfId="977"/>
    <cellStyle name="Обычный 5 6 4" xfId="303"/>
    <cellStyle name="Обычный 5 6 4 2" xfId="978"/>
    <cellStyle name="Обычный 5 6 5" xfId="304"/>
    <cellStyle name="Обычный 5 6 5 2" xfId="979"/>
    <cellStyle name="Обычный 5 6 6" xfId="973"/>
    <cellStyle name="Обычный 5 7" xfId="305"/>
    <cellStyle name="Обычный 5 7 2" xfId="306"/>
    <cellStyle name="Обычный 5 7 2 2" xfId="981"/>
    <cellStyle name="Обычный 5 7 3" xfId="307"/>
    <cellStyle name="Обычный 5 7 3 2" xfId="982"/>
    <cellStyle name="Обычный 5 7 4" xfId="980"/>
    <cellStyle name="Обычный 5 8" xfId="308"/>
    <cellStyle name="Обычный 5 8 2" xfId="983"/>
    <cellStyle name="Обычный 5 9" xfId="309"/>
    <cellStyle name="Обычный 5 9 2" xfId="984"/>
    <cellStyle name="Обычный 6" xfId="310"/>
    <cellStyle name="Обычный 6 10" xfId="985"/>
    <cellStyle name="Обычный 6 2" xfId="311"/>
    <cellStyle name="Обычный 6 2 2" xfId="312"/>
    <cellStyle name="Обычный 6 2 2 2" xfId="313"/>
    <cellStyle name="Обычный 6 2 2 2 2" xfId="314"/>
    <cellStyle name="Обычный 6 2 2 2 2 2" xfId="989"/>
    <cellStyle name="Обычный 6 2 2 2 3" xfId="315"/>
    <cellStyle name="Обычный 6 2 2 2 3 2" xfId="990"/>
    <cellStyle name="Обычный 6 2 2 2 4" xfId="316"/>
    <cellStyle name="Обычный 6 2 2 2 4 2" xfId="991"/>
    <cellStyle name="Обычный 6 2 2 2 5" xfId="988"/>
    <cellStyle name="Обычный 6 2 2 3" xfId="317"/>
    <cellStyle name="Обычный 6 2 2 3 2" xfId="318"/>
    <cellStyle name="Обычный 6 2 2 3 2 2" xfId="993"/>
    <cellStyle name="Обычный 6 2 2 3 3" xfId="319"/>
    <cellStyle name="Обычный 6 2 2 3 3 2" xfId="994"/>
    <cellStyle name="Обычный 6 2 2 3 4" xfId="992"/>
    <cellStyle name="Обычный 6 2 2 4" xfId="320"/>
    <cellStyle name="Обычный 6 2 2 4 2" xfId="995"/>
    <cellStyle name="Обычный 6 2 2 5" xfId="321"/>
    <cellStyle name="Обычный 6 2 2 5 2" xfId="996"/>
    <cellStyle name="Обычный 6 2 2 6" xfId="322"/>
    <cellStyle name="Обычный 6 2 2 6 2" xfId="997"/>
    <cellStyle name="Обычный 6 2 2 7" xfId="987"/>
    <cellStyle name="Обычный 6 2 3" xfId="323"/>
    <cellStyle name="Обычный 6 2 3 2" xfId="324"/>
    <cellStyle name="Обычный 6 2 3 2 2" xfId="325"/>
    <cellStyle name="Обычный 6 2 3 2 2 2" xfId="1000"/>
    <cellStyle name="Обычный 6 2 3 2 3" xfId="326"/>
    <cellStyle name="Обычный 6 2 3 2 3 2" xfId="1001"/>
    <cellStyle name="Обычный 6 2 3 2 4" xfId="999"/>
    <cellStyle name="Обычный 6 2 3 3" xfId="327"/>
    <cellStyle name="Обычный 6 2 3 3 2" xfId="1002"/>
    <cellStyle name="Обычный 6 2 3 4" xfId="328"/>
    <cellStyle name="Обычный 6 2 3 4 2" xfId="1003"/>
    <cellStyle name="Обычный 6 2 3 5" xfId="329"/>
    <cellStyle name="Обычный 6 2 3 5 2" xfId="1004"/>
    <cellStyle name="Обычный 6 2 3 6" xfId="998"/>
    <cellStyle name="Обычный 6 2 4" xfId="330"/>
    <cellStyle name="Обычный 6 2 4 2" xfId="331"/>
    <cellStyle name="Обычный 6 2 4 2 2" xfId="332"/>
    <cellStyle name="Обычный 6 2 4 2 2 2" xfId="1007"/>
    <cellStyle name="Обычный 6 2 4 2 3" xfId="333"/>
    <cellStyle name="Обычный 6 2 4 2 3 2" xfId="1008"/>
    <cellStyle name="Обычный 6 2 4 2 4" xfId="1006"/>
    <cellStyle name="Обычный 6 2 4 3" xfId="334"/>
    <cellStyle name="Обычный 6 2 4 3 2" xfId="1009"/>
    <cellStyle name="Обычный 6 2 4 4" xfId="335"/>
    <cellStyle name="Обычный 6 2 4 4 2" xfId="1010"/>
    <cellStyle name="Обычный 6 2 4 5" xfId="336"/>
    <cellStyle name="Обычный 6 2 4 5 2" xfId="1011"/>
    <cellStyle name="Обычный 6 2 4 6" xfId="1005"/>
    <cellStyle name="Обычный 6 2 5" xfId="337"/>
    <cellStyle name="Обычный 6 2 5 2" xfId="338"/>
    <cellStyle name="Обычный 6 2 5 2 2" xfId="1013"/>
    <cellStyle name="Обычный 6 2 5 3" xfId="339"/>
    <cellStyle name="Обычный 6 2 5 3 2" xfId="1014"/>
    <cellStyle name="Обычный 6 2 5 4" xfId="1012"/>
    <cellStyle name="Обычный 6 2 6" xfId="340"/>
    <cellStyle name="Обычный 6 2 6 2" xfId="1015"/>
    <cellStyle name="Обычный 6 2 7" xfId="341"/>
    <cellStyle name="Обычный 6 2 7 2" xfId="1016"/>
    <cellStyle name="Обычный 6 2 8" xfId="342"/>
    <cellStyle name="Обычный 6 2 8 2" xfId="1017"/>
    <cellStyle name="Обычный 6 2 9" xfId="986"/>
    <cellStyle name="Обычный 6 3" xfId="343"/>
    <cellStyle name="Обычный 6 3 2" xfId="344"/>
    <cellStyle name="Обычный 6 3 2 2" xfId="345"/>
    <cellStyle name="Обычный 6 3 2 2 2" xfId="346"/>
    <cellStyle name="Обычный 6 3 2 2 2 2" xfId="1021"/>
    <cellStyle name="Обычный 6 3 2 2 3" xfId="347"/>
    <cellStyle name="Обычный 6 3 2 2 3 2" xfId="1022"/>
    <cellStyle name="Обычный 6 3 2 2 4" xfId="1020"/>
    <cellStyle name="Обычный 6 3 2 3" xfId="348"/>
    <cellStyle name="Обычный 6 3 2 3 2" xfId="1023"/>
    <cellStyle name="Обычный 6 3 2 4" xfId="349"/>
    <cellStyle name="Обычный 6 3 2 4 2" xfId="1024"/>
    <cellStyle name="Обычный 6 3 2 5" xfId="350"/>
    <cellStyle name="Обычный 6 3 2 5 2" xfId="1025"/>
    <cellStyle name="Обычный 6 3 2 6" xfId="1019"/>
    <cellStyle name="Обычный 6 3 3" xfId="351"/>
    <cellStyle name="Обычный 6 3 3 2" xfId="352"/>
    <cellStyle name="Обычный 6 3 3 2 2" xfId="1027"/>
    <cellStyle name="Обычный 6 3 3 3" xfId="353"/>
    <cellStyle name="Обычный 6 3 3 3 2" xfId="1028"/>
    <cellStyle name="Обычный 6 3 3 4" xfId="1026"/>
    <cellStyle name="Обычный 6 3 4" xfId="354"/>
    <cellStyle name="Обычный 6 3 4 2" xfId="1029"/>
    <cellStyle name="Обычный 6 3 5" xfId="355"/>
    <cellStyle name="Обычный 6 3 5 2" xfId="1030"/>
    <cellStyle name="Обычный 6 3 6" xfId="356"/>
    <cellStyle name="Обычный 6 3 6 2" xfId="1031"/>
    <cellStyle name="Обычный 6 3 7" xfId="1018"/>
    <cellStyle name="Обычный 6 4" xfId="357"/>
    <cellStyle name="Обычный 6 4 2" xfId="358"/>
    <cellStyle name="Обычный 6 4 2 2" xfId="359"/>
    <cellStyle name="Обычный 6 4 2 2 2" xfId="360"/>
    <cellStyle name="Обычный 6 4 2 2 2 2" xfId="1035"/>
    <cellStyle name="Обычный 6 4 2 2 3" xfId="361"/>
    <cellStyle name="Обычный 6 4 2 2 3 2" xfId="1036"/>
    <cellStyle name="Обычный 6 4 2 2 4" xfId="1034"/>
    <cellStyle name="Обычный 6 4 2 3" xfId="362"/>
    <cellStyle name="Обычный 6 4 2 3 2" xfId="1037"/>
    <cellStyle name="Обычный 6 4 2 4" xfId="363"/>
    <cellStyle name="Обычный 6 4 2 4 2" xfId="1038"/>
    <cellStyle name="Обычный 6 4 2 5" xfId="364"/>
    <cellStyle name="Обычный 6 4 2 5 2" xfId="1039"/>
    <cellStyle name="Обычный 6 4 2 6" xfId="1033"/>
    <cellStyle name="Обычный 6 4 3" xfId="365"/>
    <cellStyle name="Обычный 6 4 3 2" xfId="366"/>
    <cellStyle name="Обычный 6 4 3 2 2" xfId="1041"/>
    <cellStyle name="Обычный 6 4 3 3" xfId="367"/>
    <cellStyle name="Обычный 6 4 3 3 2" xfId="1042"/>
    <cellStyle name="Обычный 6 4 3 4" xfId="1040"/>
    <cellStyle name="Обычный 6 4 4" xfId="368"/>
    <cellStyle name="Обычный 6 4 4 2" xfId="1043"/>
    <cellStyle name="Обычный 6 4 5" xfId="369"/>
    <cellStyle name="Обычный 6 4 5 2" xfId="1044"/>
    <cellStyle name="Обычный 6 4 6" xfId="370"/>
    <cellStyle name="Обычный 6 4 6 2" xfId="1045"/>
    <cellStyle name="Обычный 6 4 7" xfId="1032"/>
    <cellStyle name="Обычный 6 5" xfId="371"/>
    <cellStyle name="Обычный 6 5 2" xfId="372"/>
    <cellStyle name="Обычный 6 5 2 2" xfId="373"/>
    <cellStyle name="Обычный 6 5 2 2 2" xfId="1048"/>
    <cellStyle name="Обычный 6 5 2 3" xfId="374"/>
    <cellStyle name="Обычный 6 5 2 3 2" xfId="1049"/>
    <cellStyle name="Обычный 6 5 2 4" xfId="1047"/>
    <cellStyle name="Обычный 6 5 3" xfId="375"/>
    <cellStyle name="Обычный 6 5 3 2" xfId="1050"/>
    <cellStyle name="Обычный 6 5 4" xfId="376"/>
    <cellStyle name="Обычный 6 5 4 2" xfId="1051"/>
    <cellStyle name="Обычный 6 5 5" xfId="377"/>
    <cellStyle name="Обычный 6 5 5 2" xfId="1052"/>
    <cellStyle name="Обычный 6 5 6" xfId="1046"/>
    <cellStyle name="Обычный 6 6" xfId="378"/>
    <cellStyle name="Обычный 6 6 2" xfId="379"/>
    <cellStyle name="Обычный 6 6 2 2" xfId="1054"/>
    <cellStyle name="Обычный 6 6 3" xfId="380"/>
    <cellStyle name="Обычный 6 6 3 2" xfId="1055"/>
    <cellStyle name="Обычный 6 6 4" xfId="1053"/>
    <cellStyle name="Обычный 6 7" xfId="381"/>
    <cellStyle name="Обычный 6 7 2" xfId="1056"/>
    <cellStyle name="Обычный 6 8" xfId="382"/>
    <cellStyle name="Обычный 6 8 2" xfId="1057"/>
    <cellStyle name="Обычный 6 9" xfId="383"/>
    <cellStyle name="Обычный 6 9 2" xfId="1058"/>
    <cellStyle name="Обычный 7" xfId="384"/>
    <cellStyle name="Обычный 7 10" xfId="1059"/>
    <cellStyle name="Обычный 7 2" xfId="385"/>
    <cellStyle name="Обычный 7 2 2" xfId="386"/>
    <cellStyle name="Обычный 7 2 2 2" xfId="387"/>
    <cellStyle name="Обычный 7 2 2 2 2" xfId="388"/>
    <cellStyle name="Обычный 7 2 2 2 2 2" xfId="1063"/>
    <cellStyle name="Обычный 7 2 2 2 3" xfId="389"/>
    <cellStyle name="Обычный 7 2 2 2 3 2" xfId="1064"/>
    <cellStyle name="Обычный 7 2 2 2 4" xfId="390"/>
    <cellStyle name="Обычный 7 2 2 2 4 2" xfId="1065"/>
    <cellStyle name="Обычный 7 2 2 2 5" xfId="1062"/>
    <cellStyle name="Обычный 7 2 2 3" xfId="391"/>
    <cellStyle name="Обычный 7 2 2 3 2" xfId="392"/>
    <cellStyle name="Обычный 7 2 2 3 2 2" xfId="1067"/>
    <cellStyle name="Обычный 7 2 2 3 3" xfId="393"/>
    <cellStyle name="Обычный 7 2 2 3 3 2" xfId="1068"/>
    <cellStyle name="Обычный 7 2 2 3 4" xfId="1066"/>
    <cellStyle name="Обычный 7 2 2 4" xfId="394"/>
    <cellStyle name="Обычный 7 2 2 4 2" xfId="1069"/>
    <cellStyle name="Обычный 7 2 2 5" xfId="395"/>
    <cellStyle name="Обычный 7 2 2 5 2" xfId="1070"/>
    <cellStyle name="Обычный 7 2 2 6" xfId="396"/>
    <cellStyle name="Обычный 7 2 2 6 2" xfId="1071"/>
    <cellStyle name="Обычный 7 2 2 7" xfId="1061"/>
    <cellStyle name="Обычный 7 2 3" xfId="397"/>
    <cellStyle name="Обычный 7 2 3 2" xfId="398"/>
    <cellStyle name="Обычный 7 2 3 2 2" xfId="399"/>
    <cellStyle name="Обычный 7 2 3 2 2 2" xfId="1074"/>
    <cellStyle name="Обычный 7 2 3 2 3" xfId="400"/>
    <cellStyle name="Обычный 7 2 3 2 3 2" xfId="1075"/>
    <cellStyle name="Обычный 7 2 3 2 4" xfId="1073"/>
    <cellStyle name="Обычный 7 2 3 3" xfId="401"/>
    <cellStyle name="Обычный 7 2 3 3 2" xfId="1076"/>
    <cellStyle name="Обычный 7 2 3 4" xfId="402"/>
    <cellStyle name="Обычный 7 2 3 4 2" xfId="1077"/>
    <cellStyle name="Обычный 7 2 3 5" xfId="403"/>
    <cellStyle name="Обычный 7 2 3 5 2" xfId="1078"/>
    <cellStyle name="Обычный 7 2 3 6" xfId="1072"/>
    <cellStyle name="Обычный 7 2 4" xfId="404"/>
    <cellStyle name="Обычный 7 2 4 2" xfId="405"/>
    <cellStyle name="Обычный 7 2 4 2 2" xfId="406"/>
    <cellStyle name="Обычный 7 2 4 2 2 2" xfId="1081"/>
    <cellStyle name="Обычный 7 2 4 2 3" xfId="407"/>
    <cellStyle name="Обычный 7 2 4 2 3 2" xfId="1082"/>
    <cellStyle name="Обычный 7 2 4 2 4" xfId="1080"/>
    <cellStyle name="Обычный 7 2 4 3" xfId="408"/>
    <cellStyle name="Обычный 7 2 4 3 2" xfId="1083"/>
    <cellStyle name="Обычный 7 2 4 4" xfId="409"/>
    <cellStyle name="Обычный 7 2 4 4 2" xfId="1084"/>
    <cellStyle name="Обычный 7 2 4 5" xfId="410"/>
    <cellStyle name="Обычный 7 2 4 5 2" xfId="1085"/>
    <cellStyle name="Обычный 7 2 4 6" xfId="1079"/>
    <cellStyle name="Обычный 7 2 5" xfId="411"/>
    <cellStyle name="Обычный 7 2 5 2" xfId="412"/>
    <cellStyle name="Обычный 7 2 5 2 2" xfId="1087"/>
    <cellStyle name="Обычный 7 2 5 3" xfId="413"/>
    <cellStyle name="Обычный 7 2 5 3 2" xfId="1088"/>
    <cellStyle name="Обычный 7 2 5 4" xfId="1086"/>
    <cellStyle name="Обычный 7 2 6" xfId="414"/>
    <cellStyle name="Обычный 7 2 6 2" xfId="1089"/>
    <cellStyle name="Обычный 7 2 7" xfId="415"/>
    <cellStyle name="Обычный 7 2 7 2" xfId="1090"/>
    <cellStyle name="Обычный 7 2 8" xfId="416"/>
    <cellStyle name="Обычный 7 2 8 2" xfId="1091"/>
    <cellStyle name="Обычный 7 2 9" xfId="1060"/>
    <cellStyle name="Обычный 7 3" xfId="417"/>
    <cellStyle name="Обычный 7 3 2" xfId="418"/>
    <cellStyle name="Обычный 7 3 2 2" xfId="419"/>
    <cellStyle name="Обычный 7 3 2 2 2" xfId="420"/>
    <cellStyle name="Обычный 7 3 2 2 2 2" xfId="1095"/>
    <cellStyle name="Обычный 7 3 2 2 3" xfId="421"/>
    <cellStyle name="Обычный 7 3 2 2 3 2" xfId="1096"/>
    <cellStyle name="Обычный 7 3 2 2 4" xfId="1094"/>
    <cellStyle name="Обычный 7 3 2 3" xfId="422"/>
    <cellStyle name="Обычный 7 3 2 3 2" xfId="1097"/>
    <cellStyle name="Обычный 7 3 2 4" xfId="423"/>
    <cellStyle name="Обычный 7 3 2 4 2" xfId="1098"/>
    <cellStyle name="Обычный 7 3 2 5" xfId="424"/>
    <cellStyle name="Обычный 7 3 2 5 2" xfId="1099"/>
    <cellStyle name="Обычный 7 3 2 6" xfId="1093"/>
    <cellStyle name="Обычный 7 3 3" xfId="425"/>
    <cellStyle name="Обычный 7 3 3 2" xfId="426"/>
    <cellStyle name="Обычный 7 3 3 2 2" xfId="1101"/>
    <cellStyle name="Обычный 7 3 3 3" xfId="427"/>
    <cellStyle name="Обычный 7 3 3 3 2" xfId="1102"/>
    <cellStyle name="Обычный 7 3 3 4" xfId="1100"/>
    <cellStyle name="Обычный 7 3 4" xfId="428"/>
    <cellStyle name="Обычный 7 3 4 2" xfId="1103"/>
    <cellStyle name="Обычный 7 3 5" xfId="429"/>
    <cellStyle name="Обычный 7 3 5 2" xfId="1104"/>
    <cellStyle name="Обычный 7 3 6" xfId="430"/>
    <cellStyle name="Обычный 7 3 6 2" xfId="1105"/>
    <cellStyle name="Обычный 7 3 7" xfId="1092"/>
    <cellStyle name="Обычный 7 4" xfId="431"/>
    <cellStyle name="Обычный 7 4 2" xfId="432"/>
    <cellStyle name="Обычный 7 4 2 2" xfId="433"/>
    <cellStyle name="Обычный 7 4 2 2 2" xfId="434"/>
    <cellStyle name="Обычный 7 4 2 2 2 2" xfId="1109"/>
    <cellStyle name="Обычный 7 4 2 2 3" xfId="435"/>
    <cellStyle name="Обычный 7 4 2 2 3 2" xfId="1110"/>
    <cellStyle name="Обычный 7 4 2 2 4" xfId="1108"/>
    <cellStyle name="Обычный 7 4 2 3" xfId="436"/>
    <cellStyle name="Обычный 7 4 2 3 2" xfId="1111"/>
    <cellStyle name="Обычный 7 4 2 4" xfId="437"/>
    <cellStyle name="Обычный 7 4 2 4 2" xfId="1112"/>
    <cellStyle name="Обычный 7 4 2 5" xfId="438"/>
    <cellStyle name="Обычный 7 4 2 5 2" xfId="1113"/>
    <cellStyle name="Обычный 7 4 2 6" xfId="1107"/>
    <cellStyle name="Обычный 7 4 3" xfId="439"/>
    <cellStyle name="Обычный 7 4 3 2" xfId="440"/>
    <cellStyle name="Обычный 7 4 3 2 2" xfId="1115"/>
    <cellStyle name="Обычный 7 4 3 3" xfId="441"/>
    <cellStyle name="Обычный 7 4 3 3 2" xfId="1116"/>
    <cellStyle name="Обычный 7 4 3 4" xfId="1114"/>
    <cellStyle name="Обычный 7 4 4" xfId="442"/>
    <cellStyle name="Обычный 7 4 4 2" xfId="1117"/>
    <cellStyle name="Обычный 7 4 5" xfId="443"/>
    <cellStyle name="Обычный 7 4 5 2" xfId="1118"/>
    <cellStyle name="Обычный 7 4 6" xfId="444"/>
    <cellStyle name="Обычный 7 4 6 2" xfId="1119"/>
    <cellStyle name="Обычный 7 4 7" xfId="1106"/>
    <cellStyle name="Обычный 7 5" xfId="445"/>
    <cellStyle name="Обычный 7 5 2" xfId="446"/>
    <cellStyle name="Обычный 7 5 2 2" xfId="447"/>
    <cellStyle name="Обычный 7 5 2 2 2" xfId="1122"/>
    <cellStyle name="Обычный 7 5 2 3" xfId="448"/>
    <cellStyle name="Обычный 7 5 2 3 2" xfId="1123"/>
    <cellStyle name="Обычный 7 5 2 4" xfId="1121"/>
    <cellStyle name="Обычный 7 5 3" xfId="449"/>
    <cellStyle name="Обычный 7 5 3 2" xfId="1124"/>
    <cellStyle name="Обычный 7 5 4" xfId="450"/>
    <cellStyle name="Обычный 7 5 4 2" xfId="1125"/>
    <cellStyle name="Обычный 7 5 5" xfId="451"/>
    <cellStyle name="Обычный 7 5 5 2" xfId="1126"/>
    <cellStyle name="Обычный 7 5 6" xfId="1120"/>
    <cellStyle name="Обычный 7 6" xfId="452"/>
    <cellStyle name="Обычный 7 6 2" xfId="453"/>
    <cellStyle name="Обычный 7 6 2 2" xfId="1128"/>
    <cellStyle name="Обычный 7 6 3" xfId="454"/>
    <cellStyle name="Обычный 7 6 3 2" xfId="1129"/>
    <cellStyle name="Обычный 7 6 4" xfId="1127"/>
    <cellStyle name="Обычный 7 7" xfId="455"/>
    <cellStyle name="Обычный 7 7 2" xfId="1130"/>
    <cellStyle name="Обычный 7 8" xfId="456"/>
    <cellStyle name="Обычный 7 8 2" xfId="1131"/>
    <cellStyle name="Обычный 7 9" xfId="457"/>
    <cellStyle name="Обычный 7 9 2" xfId="1132"/>
    <cellStyle name="Обычный 8" xfId="458"/>
    <cellStyle name="Обычный 8 10" xfId="1133"/>
    <cellStyle name="Обычный 8 2" xfId="459"/>
    <cellStyle name="Обычный 8 2 2" xfId="460"/>
    <cellStyle name="Обычный 8 2 2 2" xfId="461"/>
    <cellStyle name="Обычный 8 2 2 2 2" xfId="462"/>
    <cellStyle name="Обычный 8 2 2 2 2 2" xfId="1137"/>
    <cellStyle name="Обычный 8 2 2 2 3" xfId="463"/>
    <cellStyle name="Обычный 8 2 2 2 3 2" xfId="1138"/>
    <cellStyle name="Обычный 8 2 2 2 4" xfId="464"/>
    <cellStyle name="Обычный 8 2 2 2 4 2" xfId="1139"/>
    <cellStyle name="Обычный 8 2 2 2 5" xfId="1136"/>
    <cellStyle name="Обычный 8 2 2 3" xfId="465"/>
    <cellStyle name="Обычный 8 2 2 3 2" xfId="466"/>
    <cellStyle name="Обычный 8 2 2 3 2 2" xfId="1141"/>
    <cellStyle name="Обычный 8 2 2 3 3" xfId="467"/>
    <cellStyle name="Обычный 8 2 2 3 3 2" xfId="1142"/>
    <cellStyle name="Обычный 8 2 2 3 4" xfId="1140"/>
    <cellStyle name="Обычный 8 2 2 4" xfId="468"/>
    <cellStyle name="Обычный 8 2 2 4 2" xfId="1143"/>
    <cellStyle name="Обычный 8 2 2 5" xfId="469"/>
    <cellStyle name="Обычный 8 2 2 5 2" xfId="1144"/>
    <cellStyle name="Обычный 8 2 2 6" xfId="470"/>
    <cellStyle name="Обычный 8 2 2 6 2" xfId="1145"/>
    <cellStyle name="Обычный 8 2 2 7" xfId="1135"/>
    <cellStyle name="Обычный 8 2 3" xfId="471"/>
    <cellStyle name="Обычный 8 2 3 2" xfId="472"/>
    <cellStyle name="Обычный 8 2 3 2 2" xfId="473"/>
    <cellStyle name="Обычный 8 2 3 2 2 2" xfId="1148"/>
    <cellStyle name="Обычный 8 2 3 2 3" xfId="474"/>
    <cellStyle name="Обычный 8 2 3 2 3 2" xfId="1149"/>
    <cellStyle name="Обычный 8 2 3 2 4" xfId="1147"/>
    <cellStyle name="Обычный 8 2 3 3" xfId="475"/>
    <cellStyle name="Обычный 8 2 3 3 2" xfId="1150"/>
    <cellStyle name="Обычный 8 2 3 4" xfId="476"/>
    <cellStyle name="Обычный 8 2 3 4 2" xfId="1151"/>
    <cellStyle name="Обычный 8 2 3 5" xfId="477"/>
    <cellStyle name="Обычный 8 2 3 5 2" xfId="1152"/>
    <cellStyle name="Обычный 8 2 3 6" xfId="1146"/>
    <cellStyle name="Обычный 8 2 4" xfId="478"/>
    <cellStyle name="Обычный 8 2 4 2" xfId="479"/>
    <cellStyle name="Обычный 8 2 4 2 2" xfId="480"/>
    <cellStyle name="Обычный 8 2 4 2 2 2" xfId="1155"/>
    <cellStyle name="Обычный 8 2 4 2 3" xfId="481"/>
    <cellStyle name="Обычный 8 2 4 2 3 2" xfId="1156"/>
    <cellStyle name="Обычный 8 2 4 2 4" xfId="1154"/>
    <cellStyle name="Обычный 8 2 4 3" xfId="482"/>
    <cellStyle name="Обычный 8 2 4 3 2" xfId="1157"/>
    <cellStyle name="Обычный 8 2 4 4" xfId="483"/>
    <cellStyle name="Обычный 8 2 4 4 2" xfId="1158"/>
    <cellStyle name="Обычный 8 2 4 5" xfId="484"/>
    <cellStyle name="Обычный 8 2 4 5 2" xfId="1159"/>
    <cellStyle name="Обычный 8 2 4 6" xfId="1153"/>
    <cellStyle name="Обычный 8 2 5" xfId="485"/>
    <cellStyle name="Обычный 8 2 5 2" xfId="486"/>
    <cellStyle name="Обычный 8 2 5 2 2" xfId="1161"/>
    <cellStyle name="Обычный 8 2 5 3" xfId="487"/>
    <cellStyle name="Обычный 8 2 5 3 2" xfId="1162"/>
    <cellStyle name="Обычный 8 2 5 4" xfId="1160"/>
    <cellStyle name="Обычный 8 2 6" xfId="488"/>
    <cellStyle name="Обычный 8 2 6 2" xfId="1163"/>
    <cellStyle name="Обычный 8 2 7" xfId="489"/>
    <cellStyle name="Обычный 8 2 7 2" xfId="1164"/>
    <cellStyle name="Обычный 8 2 8" xfId="490"/>
    <cellStyle name="Обычный 8 2 8 2" xfId="1165"/>
    <cellStyle name="Обычный 8 2 9" xfId="1134"/>
    <cellStyle name="Обычный 8 3" xfId="491"/>
    <cellStyle name="Обычный 8 3 2" xfId="492"/>
    <cellStyle name="Обычный 8 3 2 2" xfId="493"/>
    <cellStyle name="Обычный 8 3 2 2 2" xfId="494"/>
    <cellStyle name="Обычный 8 3 2 2 2 2" xfId="1169"/>
    <cellStyle name="Обычный 8 3 2 2 3" xfId="495"/>
    <cellStyle name="Обычный 8 3 2 2 3 2" xfId="1170"/>
    <cellStyle name="Обычный 8 3 2 2 4" xfId="1168"/>
    <cellStyle name="Обычный 8 3 2 3" xfId="496"/>
    <cellStyle name="Обычный 8 3 2 3 2" xfId="1171"/>
    <cellStyle name="Обычный 8 3 2 4" xfId="497"/>
    <cellStyle name="Обычный 8 3 2 4 2" xfId="1172"/>
    <cellStyle name="Обычный 8 3 2 5" xfId="498"/>
    <cellStyle name="Обычный 8 3 2 5 2" xfId="1173"/>
    <cellStyle name="Обычный 8 3 2 6" xfId="1167"/>
    <cellStyle name="Обычный 8 3 3" xfId="499"/>
    <cellStyle name="Обычный 8 3 3 2" xfId="500"/>
    <cellStyle name="Обычный 8 3 3 2 2" xfId="1175"/>
    <cellStyle name="Обычный 8 3 3 3" xfId="501"/>
    <cellStyle name="Обычный 8 3 3 3 2" xfId="1176"/>
    <cellStyle name="Обычный 8 3 3 4" xfId="1174"/>
    <cellStyle name="Обычный 8 3 4" xfId="502"/>
    <cellStyle name="Обычный 8 3 4 2" xfId="1177"/>
    <cellStyle name="Обычный 8 3 5" xfId="503"/>
    <cellStyle name="Обычный 8 3 5 2" xfId="1178"/>
    <cellStyle name="Обычный 8 3 6" xfId="504"/>
    <cellStyle name="Обычный 8 3 6 2" xfId="1179"/>
    <cellStyle name="Обычный 8 3 7" xfId="1166"/>
    <cellStyle name="Обычный 8 4" xfId="505"/>
    <cellStyle name="Обычный 8 4 2" xfId="506"/>
    <cellStyle name="Обычный 8 4 2 2" xfId="507"/>
    <cellStyle name="Обычный 8 4 2 2 2" xfId="508"/>
    <cellStyle name="Обычный 8 4 2 2 2 2" xfId="1183"/>
    <cellStyle name="Обычный 8 4 2 2 3" xfId="509"/>
    <cellStyle name="Обычный 8 4 2 2 3 2" xfId="1184"/>
    <cellStyle name="Обычный 8 4 2 2 4" xfId="1182"/>
    <cellStyle name="Обычный 8 4 2 3" xfId="510"/>
    <cellStyle name="Обычный 8 4 2 3 2" xfId="1185"/>
    <cellStyle name="Обычный 8 4 2 4" xfId="511"/>
    <cellStyle name="Обычный 8 4 2 4 2" xfId="1186"/>
    <cellStyle name="Обычный 8 4 2 5" xfId="512"/>
    <cellStyle name="Обычный 8 4 2 5 2" xfId="1187"/>
    <cellStyle name="Обычный 8 4 2 6" xfId="1181"/>
    <cellStyle name="Обычный 8 4 3" xfId="513"/>
    <cellStyle name="Обычный 8 4 3 2" xfId="514"/>
    <cellStyle name="Обычный 8 4 3 2 2" xfId="1189"/>
    <cellStyle name="Обычный 8 4 3 3" xfId="515"/>
    <cellStyle name="Обычный 8 4 3 3 2" xfId="1190"/>
    <cellStyle name="Обычный 8 4 3 4" xfId="1188"/>
    <cellStyle name="Обычный 8 4 4" xfId="516"/>
    <cellStyle name="Обычный 8 4 4 2" xfId="1191"/>
    <cellStyle name="Обычный 8 4 5" xfId="517"/>
    <cellStyle name="Обычный 8 4 5 2" xfId="1192"/>
    <cellStyle name="Обычный 8 4 6" xfId="518"/>
    <cellStyle name="Обычный 8 4 6 2" xfId="1193"/>
    <cellStyle name="Обычный 8 4 7" xfId="1180"/>
    <cellStyle name="Обычный 8 5" xfId="519"/>
    <cellStyle name="Обычный 8 5 2" xfId="520"/>
    <cellStyle name="Обычный 8 5 2 2" xfId="521"/>
    <cellStyle name="Обычный 8 5 2 2 2" xfId="1196"/>
    <cellStyle name="Обычный 8 5 2 3" xfId="522"/>
    <cellStyle name="Обычный 8 5 2 3 2" xfId="1197"/>
    <cellStyle name="Обычный 8 5 2 4" xfId="1195"/>
    <cellStyle name="Обычный 8 5 3" xfId="523"/>
    <cellStyle name="Обычный 8 5 3 2" xfId="1198"/>
    <cellStyle name="Обычный 8 5 4" xfId="524"/>
    <cellStyle name="Обычный 8 5 4 2" xfId="1199"/>
    <cellStyle name="Обычный 8 5 5" xfId="525"/>
    <cellStyle name="Обычный 8 5 5 2" xfId="1200"/>
    <cellStyle name="Обычный 8 5 6" xfId="1194"/>
    <cellStyle name="Обычный 8 6" xfId="526"/>
    <cellStyle name="Обычный 8 6 2" xfId="527"/>
    <cellStyle name="Обычный 8 6 2 2" xfId="1202"/>
    <cellStyle name="Обычный 8 6 3" xfId="528"/>
    <cellStyle name="Обычный 8 6 3 2" xfId="1203"/>
    <cellStyle name="Обычный 8 6 4" xfId="1201"/>
    <cellStyle name="Обычный 8 7" xfId="529"/>
    <cellStyle name="Обычный 8 7 2" xfId="1204"/>
    <cellStyle name="Обычный 8 8" xfId="530"/>
    <cellStyle name="Обычный 8 8 2" xfId="1205"/>
    <cellStyle name="Обычный 8 9" xfId="531"/>
    <cellStyle name="Обычный 8 9 2" xfId="1206"/>
    <cellStyle name="Обычный 9" xfId="532"/>
    <cellStyle name="Обычный 9 10" xfId="1207"/>
    <cellStyle name="Обычный 9 2" xfId="533"/>
    <cellStyle name="Обычный 9 2 2" xfId="534"/>
    <cellStyle name="Обычный 9 2 2 2" xfId="535"/>
    <cellStyle name="Обычный 9 2 2 2 2" xfId="536"/>
    <cellStyle name="Обычный 9 2 2 2 2 2" xfId="1211"/>
    <cellStyle name="Обычный 9 2 2 2 3" xfId="537"/>
    <cellStyle name="Обычный 9 2 2 2 3 2" xfId="1212"/>
    <cellStyle name="Обычный 9 2 2 2 4" xfId="538"/>
    <cellStyle name="Обычный 9 2 2 2 4 2" xfId="1213"/>
    <cellStyle name="Обычный 9 2 2 2 5" xfId="1210"/>
    <cellStyle name="Обычный 9 2 2 3" xfId="539"/>
    <cellStyle name="Обычный 9 2 2 3 2" xfId="540"/>
    <cellStyle name="Обычный 9 2 2 3 2 2" xfId="1215"/>
    <cellStyle name="Обычный 9 2 2 3 3" xfId="541"/>
    <cellStyle name="Обычный 9 2 2 3 3 2" xfId="1216"/>
    <cellStyle name="Обычный 9 2 2 3 4" xfId="1214"/>
    <cellStyle name="Обычный 9 2 2 4" xfId="542"/>
    <cellStyle name="Обычный 9 2 2 4 2" xfId="1217"/>
    <cellStyle name="Обычный 9 2 2 5" xfId="543"/>
    <cellStyle name="Обычный 9 2 2 5 2" xfId="1218"/>
    <cellStyle name="Обычный 9 2 2 6" xfId="544"/>
    <cellStyle name="Обычный 9 2 2 6 2" xfId="1219"/>
    <cellStyle name="Обычный 9 2 2 7" xfId="1209"/>
    <cellStyle name="Обычный 9 2 3" xfId="545"/>
    <cellStyle name="Обычный 9 2 3 2" xfId="546"/>
    <cellStyle name="Обычный 9 2 3 2 2" xfId="547"/>
    <cellStyle name="Обычный 9 2 3 2 2 2" xfId="1222"/>
    <cellStyle name="Обычный 9 2 3 2 3" xfId="548"/>
    <cellStyle name="Обычный 9 2 3 2 3 2" xfId="1223"/>
    <cellStyle name="Обычный 9 2 3 2 4" xfId="1221"/>
    <cellStyle name="Обычный 9 2 3 3" xfId="549"/>
    <cellStyle name="Обычный 9 2 3 3 2" xfId="1224"/>
    <cellStyle name="Обычный 9 2 3 4" xfId="550"/>
    <cellStyle name="Обычный 9 2 3 4 2" xfId="1225"/>
    <cellStyle name="Обычный 9 2 3 5" xfId="551"/>
    <cellStyle name="Обычный 9 2 3 5 2" xfId="1226"/>
    <cellStyle name="Обычный 9 2 3 6" xfId="1220"/>
    <cellStyle name="Обычный 9 2 4" xfId="552"/>
    <cellStyle name="Обычный 9 2 4 2" xfId="553"/>
    <cellStyle name="Обычный 9 2 4 2 2" xfId="554"/>
    <cellStyle name="Обычный 9 2 4 2 2 2" xfId="1229"/>
    <cellStyle name="Обычный 9 2 4 2 3" xfId="555"/>
    <cellStyle name="Обычный 9 2 4 2 3 2" xfId="1230"/>
    <cellStyle name="Обычный 9 2 4 2 4" xfId="1228"/>
    <cellStyle name="Обычный 9 2 4 3" xfId="556"/>
    <cellStyle name="Обычный 9 2 4 3 2" xfId="1231"/>
    <cellStyle name="Обычный 9 2 4 4" xfId="557"/>
    <cellStyle name="Обычный 9 2 4 4 2" xfId="1232"/>
    <cellStyle name="Обычный 9 2 4 5" xfId="558"/>
    <cellStyle name="Обычный 9 2 4 5 2" xfId="1233"/>
    <cellStyle name="Обычный 9 2 4 6" xfId="1227"/>
    <cellStyle name="Обычный 9 2 5" xfId="559"/>
    <cellStyle name="Обычный 9 2 5 2" xfId="560"/>
    <cellStyle name="Обычный 9 2 5 2 2" xfId="1235"/>
    <cellStyle name="Обычный 9 2 5 3" xfId="561"/>
    <cellStyle name="Обычный 9 2 5 3 2" xfId="1236"/>
    <cellStyle name="Обычный 9 2 5 4" xfId="1234"/>
    <cellStyle name="Обычный 9 2 6" xfId="562"/>
    <cellStyle name="Обычный 9 2 6 2" xfId="1237"/>
    <cellStyle name="Обычный 9 2 7" xfId="563"/>
    <cellStyle name="Обычный 9 2 7 2" xfId="1238"/>
    <cellStyle name="Обычный 9 2 8" xfId="564"/>
    <cellStyle name="Обычный 9 2 8 2" xfId="1239"/>
    <cellStyle name="Обычный 9 2 9" xfId="1208"/>
    <cellStyle name="Обычный 9 3" xfId="565"/>
    <cellStyle name="Обычный 9 3 2" xfId="566"/>
    <cellStyle name="Обычный 9 3 2 2" xfId="567"/>
    <cellStyle name="Обычный 9 3 2 2 2" xfId="568"/>
    <cellStyle name="Обычный 9 3 2 2 2 2" xfId="1243"/>
    <cellStyle name="Обычный 9 3 2 2 3" xfId="569"/>
    <cellStyle name="Обычный 9 3 2 2 3 2" xfId="1244"/>
    <cellStyle name="Обычный 9 3 2 2 4" xfId="1242"/>
    <cellStyle name="Обычный 9 3 2 3" xfId="570"/>
    <cellStyle name="Обычный 9 3 2 3 2" xfId="1245"/>
    <cellStyle name="Обычный 9 3 2 4" xfId="571"/>
    <cellStyle name="Обычный 9 3 2 4 2" xfId="1246"/>
    <cellStyle name="Обычный 9 3 2 5" xfId="572"/>
    <cellStyle name="Обычный 9 3 2 5 2" xfId="1247"/>
    <cellStyle name="Обычный 9 3 2 6" xfId="1241"/>
    <cellStyle name="Обычный 9 3 3" xfId="573"/>
    <cellStyle name="Обычный 9 3 3 2" xfId="574"/>
    <cellStyle name="Обычный 9 3 3 2 2" xfId="1249"/>
    <cellStyle name="Обычный 9 3 3 3" xfId="575"/>
    <cellStyle name="Обычный 9 3 3 3 2" xfId="1250"/>
    <cellStyle name="Обычный 9 3 3 4" xfId="1248"/>
    <cellStyle name="Обычный 9 3 4" xfId="576"/>
    <cellStyle name="Обычный 9 3 4 2" xfId="1251"/>
    <cellStyle name="Обычный 9 3 5" xfId="577"/>
    <cellStyle name="Обычный 9 3 5 2" xfId="1252"/>
    <cellStyle name="Обычный 9 3 6" xfId="578"/>
    <cellStyle name="Обычный 9 3 6 2" xfId="1253"/>
    <cellStyle name="Обычный 9 3 7" xfId="1240"/>
    <cellStyle name="Обычный 9 4" xfId="579"/>
    <cellStyle name="Обычный 9 4 2" xfId="580"/>
    <cellStyle name="Обычный 9 4 2 2" xfId="581"/>
    <cellStyle name="Обычный 9 4 2 2 2" xfId="582"/>
    <cellStyle name="Обычный 9 4 2 2 2 2" xfId="1257"/>
    <cellStyle name="Обычный 9 4 2 2 3" xfId="583"/>
    <cellStyle name="Обычный 9 4 2 2 3 2" xfId="1258"/>
    <cellStyle name="Обычный 9 4 2 2 4" xfId="1256"/>
    <cellStyle name="Обычный 9 4 2 3" xfId="584"/>
    <cellStyle name="Обычный 9 4 2 3 2" xfId="1259"/>
    <cellStyle name="Обычный 9 4 2 4" xfId="585"/>
    <cellStyle name="Обычный 9 4 2 4 2" xfId="1260"/>
    <cellStyle name="Обычный 9 4 2 5" xfId="586"/>
    <cellStyle name="Обычный 9 4 2 5 2" xfId="1261"/>
    <cellStyle name="Обычный 9 4 2 6" xfId="1255"/>
    <cellStyle name="Обычный 9 4 3" xfId="587"/>
    <cellStyle name="Обычный 9 4 3 2" xfId="588"/>
    <cellStyle name="Обычный 9 4 3 2 2" xfId="1263"/>
    <cellStyle name="Обычный 9 4 3 3" xfId="589"/>
    <cellStyle name="Обычный 9 4 3 3 2" xfId="1264"/>
    <cellStyle name="Обычный 9 4 3 4" xfId="1262"/>
    <cellStyle name="Обычный 9 4 4" xfId="590"/>
    <cellStyle name="Обычный 9 4 4 2" xfId="1265"/>
    <cellStyle name="Обычный 9 4 5" xfId="591"/>
    <cellStyle name="Обычный 9 4 5 2" xfId="1266"/>
    <cellStyle name="Обычный 9 4 6" xfId="592"/>
    <cellStyle name="Обычный 9 4 6 2" xfId="1267"/>
    <cellStyle name="Обычный 9 4 7" xfId="1254"/>
    <cellStyle name="Обычный 9 5" xfId="593"/>
    <cellStyle name="Обычный 9 5 2" xfId="594"/>
    <cellStyle name="Обычный 9 5 2 2" xfId="595"/>
    <cellStyle name="Обычный 9 5 2 2 2" xfId="1270"/>
    <cellStyle name="Обычный 9 5 2 3" xfId="596"/>
    <cellStyle name="Обычный 9 5 2 3 2" xfId="1271"/>
    <cellStyle name="Обычный 9 5 2 4" xfId="1269"/>
    <cellStyle name="Обычный 9 5 3" xfId="597"/>
    <cellStyle name="Обычный 9 5 3 2" xfId="1272"/>
    <cellStyle name="Обычный 9 5 4" xfId="598"/>
    <cellStyle name="Обычный 9 5 4 2" xfId="1273"/>
    <cellStyle name="Обычный 9 5 5" xfId="599"/>
    <cellStyle name="Обычный 9 5 5 2" xfId="1274"/>
    <cellStyle name="Обычный 9 5 6" xfId="1268"/>
    <cellStyle name="Обычный 9 6" xfId="600"/>
    <cellStyle name="Обычный 9 6 2" xfId="601"/>
    <cellStyle name="Обычный 9 6 2 2" xfId="1276"/>
    <cellStyle name="Обычный 9 6 3" xfId="602"/>
    <cellStyle name="Обычный 9 6 3 2" xfId="1277"/>
    <cellStyle name="Обычный 9 6 4" xfId="1275"/>
    <cellStyle name="Обычный 9 7" xfId="603"/>
    <cellStyle name="Обычный 9 7 2" xfId="1278"/>
    <cellStyle name="Обычный 9 8" xfId="604"/>
    <cellStyle name="Обычный 9 8 2" xfId="1279"/>
    <cellStyle name="Обычный 9 9" xfId="605"/>
    <cellStyle name="Обычный 9 9 2" xfId="1280"/>
    <cellStyle name="Финансовый 2" xfId="606"/>
    <cellStyle name="Финансовый 2 10" xfId="607"/>
    <cellStyle name="Финансовый 2 11" xfId="608"/>
    <cellStyle name="Финансовый 2 2" xfId="609"/>
    <cellStyle name="Финансовый 2 8" xfId="610"/>
    <cellStyle name="Финансовый 2 9" xfId="611"/>
    <cellStyle name="Финансовый 3" xfId="612"/>
    <cellStyle name="Финансовый 3 10" xfId="613"/>
    <cellStyle name="Финансовый 3 10 2" xfId="1282"/>
    <cellStyle name="Финансовый 3 11" xfId="1281"/>
    <cellStyle name="Финансовый 3 2" xfId="614"/>
    <cellStyle name="Финансовый 3 2 2" xfId="615"/>
    <cellStyle name="Финансовый 3 2 2 2" xfId="616"/>
    <cellStyle name="Финансовый 3 2 2 2 2" xfId="617"/>
    <cellStyle name="Финансовый 3 2 2 2 2 2" xfId="1286"/>
    <cellStyle name="Финансовый 3 2 2 2 3" xfId="618"/>
    <cellStyle name="Финансовый 3 2 2 2 3 2" xfId="1287"/>
    <cellStyle name="Финансовый 3 2 2 2 4" xfId="619"/>
    <cellStyle name="Финансовый 3 2 2 2 4 2" xfId="1288"/>
    <cellStyle name="Финансовый 3 2 2 2 5" xfId="1285"/>
    <cellStyle name="Финансовый 3 2 2 3" xfId="620"/>
    <cellStyle name="Финансовый 3 2 2 3 2" xfId="621"/>
    <cellStyle name="Финансовый 3 2 2 3 2 2" xfId="1290"/>
    <cellStyle name="Финансовый 3 2 2 3 3" xfId="622"/>
    <cellStyle name="Финансовый 3 2 2 3 3 2" xfId="1291"/>
    <cellStyle name="Финансовый 3 2 2 3 4" xfId="1289"/>
    <cellStyle name="Финансовый 3 2 2 4" xfId="623"/>
    <cellStyle name="Финансовый 3 2 2 4 2" xfId="1292"/>
    <cellStyle name="Финансовый 3 2 2 5" xfId="624"/>
    <cellStyle name="Финансовый 3 2 2 5 2" xfId="1293"/>
    <cellStyle name="Финансовый 3 2 2 6" xfId="625"/>
    <cellStyle name="Финансовый 3 2 2 6 2" xfId="1294"/>
    <cellStyle name="Финансовый 3 2 2 7" xfId="1284"/>
    <cellStyle name="Финансовый 3 2 3" xfId="626"/>
    <cellStyle name="Финансовый 3 2 3 2" xfId="627"/>
    <cellStyle name="Финансовый 3 2 3 2 2" xfId="628"/>
    <cellStyle name="Финансовый 3 2 3 2 2 2" xfId="1297"/>
    <cellStyle name="Финансовый 3 2 3 2 3" xfId="629"/>
    <cellStyle name="Финансовый 3 2 3 2 3 2" xfId="1298"/>
    <cellStyle name="Финансовый 3 2 3 2 4" xfId="1296"/>
    <cellStyle name="Финансовый 3 2 3 3" xfId="630"/>
    <cellStyle name="Финансовый 3 2 3 3 2" xfId="1299"/>
    <cellStyle name="Финансовый 3 2 3 4" xfId="631"/>
    <cellStyle name="Финансовый 3 2 3 4 2" xfId="1300"/>
    <cellStyle name="Финансовый 3 2 3 5" xfId="632"/>
    <cellStyle name="Финансовый 3 2 3 5 2" xfId="1301"/>
    <cellStyle name="Финансовый 3 2 3 6" xfId="1295"/>
    <cellStyle name="Финансовый 3 2 4" xfId="633"/>
    <cellStyle name="Финансовый 3 2 4 2" xfId="634"/>
    <cellStyle name="Финансовый 3 2 4 2 2" xfId="635"/>
    <cellStyle name="Финансовый 3 2 4 2 2 2" xfId="1304"/>
    <cellStyle name="Финансовый 3 2 4 2 3" xfId="636"/>
    <cellStyle name="Финансовый 3 2 4 2 3 2" xfId="1305"/>
    <cellStyle name="Финансовый 3 2 4 2 4" xfId="1303"/>
    <cellStyle name="Финансовый 3 2 4 3" xfId="637"/>
    <cellStyle name="Финансовый 3 2 4 3 2" xfId="1306"/>
    <cellStyle name="Финансовый 3 2 4 4" xfId="638"/>
    <cellStyle name="Финансовый 3 2 4 4 2" xfId="1307"/>
    <cellStyle name="Финансовый 3 2 4 5" xfId="639"/>
    <cellStyle name="Финансовый 3 2 4 5 2" xfId="1308"/>
    <cellStyle name="Финансовый 3 2 4 6" xfId="1302"/>
    <cellStyle name="Финансовый 3 2 5" xfId="640"/>
    <cellStyle name="Финансовый 3 2 5 2" xfId="641"/>
    <cellStyle name="Финансовый 3 2 5 2 2" xfId="1310"/>
    <cellStyle name="Финансовый 3 2 5 3" xfId="642"/>
    <cellStyle name="Финансовый 3 2 5 3 2" xfId="1311"/>
    <cellStyle name="Финансовый 3 2 5 4" xfId="1309"/>
    <cellStyle name="Финансовый 3 2 6" xfId="643"/>
    <cellStyle name="Финансовый 3 2 6 2" xfId="1312"/>
    <cellStyle name="Финансовый 3 2 7" xfId="644"/>
    <cellStyle name="Финансовый 3 2 7 2" xfId="1313"/>
    <cellStyle name="Финансовый 3 2 8" xfId="645"/>
    <cellStyle name="Финансовый 3 2 8 2" xfId="1314"/>
    <cellStyle name="Финансовый 3 2 9" xfId="1283"/>
    <cellStyle name="Финансовый 3 3" xfId="646"/>
    <cellStyle name="Финансовый 3 3 2" xfId="647"/>
    <cellStyle name="Финансовый 3 3 2 2" xfId="648"/>
    <cellStyle name="Финансовый 3 3 2 2 2" xfId="649"/>
    <cellStyle name="Финансовый 3 3 2 2 2 2" xfId="1317"/>
    <cellStyle name="Финансовый 3 3 2 2 3" xfId="650"/>
    <cellStyle name="Финансовый 3 3 2 2 3 2" xfId="1318"/>
    <cellStyle name="Финансовый 3 3 2 2 4" xfId="1316"/>
    <cellStyle name="Финансовый 3 3 2 3" xfId="651"/>
    <cellStyle name="Финансовый 3 3 2 3 2" xfId="1319"/>
    <cellStyle name="Финансовый 3 3 2 4" xfId="652"/>
    <cellStyle name="Финансовый 3 3 2 4 2" xfId="1320"/>
    <cellStyle name="Финансовый 3 3 2 5" xfId="653"/>
    <cellStyle name="Финансовый 3 3 2 5 2" xfId="1321"/>
    <cellStyle name="Финансовый 3 3 2 6" xfId="1315"/>
    <cellStyle name="Финансовый 3 4" xfId="654"/>
    <cellStyle name="Финансовый 3 4 2" xfId="655"/>
    <cellStyle name="Финансовый 3 4 2 2" xfId="656"/>
    <cellStyle name="Финансовый 3 4 2 2 2" xfId="657"/>
    <cellStyle name="Финансовый 3 4 2 2 2 2" xfId="1325"/>
    <cellStyle name="Финансовый 3 4 2 2 3" xfId="658"/>
    <cellStyle name="Финансовый 3 4 2 2 3 2" xfId="1326"/>
    <cellStyle name="Финансовый 3 4 2 2 4" xfId="1324"/>
    <cellStyle name="Финансовый 3 4 2 3" xfId="659"/>
    <cellStyle name="Финансовый 3 4 2 3 2" xfId="1327"/>
    <cellStyle name="Финансовый 3 4 2 4" xfId="660"/>
    <cellStyle name="Финансовый 3 4 2 4 2" xfId="1328"/>
    <cellStyle name="Финансовый 3 4 2 5" xfId="661"/>
    <cellStyle name="Финансовый 3 4 2 5 2" xfId="1329"/>
    <cellStyle name="Финансовый 3 4 2 6" xfId="1323"/>
    <cellStyle name="Финансовый 3 4 3" xfId="662"/>
    <cellStyle name="Финансовый 3 4 3 2" xfId="663"/>
    <cellStyle name="Финансовый 3 4 3 2 2" xfId="1331"/>
    <cellStyle name="Финансовый 3 4 3 3" xfId="664"/>
    <cellStyle name="Финансовый 3 4 3 3 2" xfId="1332"/>
    <cellStyle name="Финансовый 3 4 3 4" xfId="1330"/>
    <cellStyle name="Финансовый 3 4 4" xfId="665"/>
    <cellStyle name="Финансовый 3 4 4 2" xfId="1333"/>
    <cellStyle name="Финансовый 3 4 5" xfId="666"/>
    <cellStyle name="Финансовый 3 4 5 2" xfId="1334"/>
    <cellStyle name="Финансовый 3 4 6" xfId="667"/>
    <cellStyle name="Финансовый 3 4 6 2" xfId="1335"/>
    <cellStyle name="Финансовый 3 4 7" xfId="1322"/>
    <cellStyle name="Финансовый 3 5" xfId="668"/>
    <cellStyle name="Финансовый 3 5 2" xfId="669"/>
    <cellStyle name="Финансовый 3 5 2 2" xfId="670"/>
    <cellStyle name="Финансовый 3 5 2 2 2" xfId="1338"/>
    <cellStyle name="Финансовый 3 5 2 3" xfId="671"/>
    <cellStyle name="Финансовый 3 5 2 3 2" xfId="1339"/>
    <cellStyle name="Финансовый 3 5 2 4" xfId="1337"/>
    <cellStyle name="Финансовый 3 5 3" xfId="672"/>
    <cellStyle name="Финансовый 3 5 3 2" xfId="1340"/>
    <cellStyle name="Финансовый 3 5 4" xfId="673"/>
    <cellStyle name="Финансовый 3 5 4 2" xfId="1341"/>
    <cellStyle name="Финансовый 3 5 5" xfId="674"/>
    <cellStyle name="Финансовый 3 5 5 2" xfId="1342"/>
    <cellStyle name="Финансовый 3 5 6" xfId="1336"/>
    <cellStyle name="Финансовый 3 6" xfId="675"/>
    <cellStyle name="Финансовый 3 6 2" xfId="676"/>
    <cellStyle name="Финансовый 3 6 2 2" xfId="677"/>
    <cellStyle name="Финансовый 3 6 2 2 2" xfId="1345"/>
    <cellStyle name="Финансовый 3 6 2 3" xfId="678"/>
    <cellStyle name="Финансовый 3 6 2 3 2" xfId="1346"/>
    <cellStyle name="Финансовый 3 6 2 4" xfId="1344"/>
    <cellStyle name="Финансовый 3 6 3" xfId="679"/>
    <cellStyle name="Финансовый 3 6 3 2" xfId="1347"/>
    <cellStyle name="Финансовый 3 6 4" xfId="680"/>
    <cellStyle name="Финансовый 3 6 4 2" xfId="1348"/>
    <cellStyle name="Финансовый 3 6 5" xfId="681"/>
    <cellStyle name="Финансовый 3 6 5 2" xfId="1349"/>
    <cellStyle name="Финансовый 3 6 6" xfId="1343"/>
    <cellStyle name="Финансовый 3 7" xfId="682"/>
    <cellStyle name="Финансовый 3 7 2" xfId="683"/>
    <cellStyle name="Финансовый 3 7 2 2" xfId="1351"/>
    <cellStyle name="Финансовый 3 7 3" xfId="684"/>
    <cellStyle name="Финансовый 3 7 3 2" xfId="1352"/>
    <cellStyle name="Финансовый 3 7 4" xfId="1350"/>
    <cellStyle name="Финансовый 3 8" xfId="685"/>
    <cellStyle name="Финансовый 3 8 2" xfId="1353"/>
    <cellStyle name="Финансовый 3 9" xfId="686"/>
    <cellStyle name="Финансовый 3 9 2" xfId="1354"/>
    <cellStyle name="Финансовый 4" xfId="687"/>
    <cellStyle name="Финансовый 5" xfId="688"/>
  </cellStyles>
  <dxfs count="0"/>
  <tableStyles count="0" defaultTableStyle="TableStyleMedium2" defaultPivotStyle="PivotStyleLight16"/>
  <colors>
    <mruColors>
      <color rgb="FFCCFFCC"/>
      <color rgb="FFCCECFF"/>
      <color rgb="FFFFDFCD"/>
      <color rgb="FFFFFFCC"/>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0"/>
  <sheetViews>
    <sheetView tabSelected="1" zoomScale="85" zoomScaleNormal="85" workbookViewId="0">
      <selection activeCell="H1" sqref="H1"/>
    </sheetView>
  </sheetViews>
  <sheetFormatPr defaultRowHeight="12.75" x14ac:dyDescent="0.2"/>
  <cols>
    <col min="1" max="1" width="24.7109375" style="7" customWidth="1"/>
    <col min="2" max="2" width="21.28515625" style="7" customWidth="1"/>
    <col min="3" max="3" width="24" style="7" customWidth="1"/>
    <col min="4" max="4" width="60.5703125" style="5" customWidth="1"/>
    <col min="5" max="5" width="12.7109375" style="5" customWidth="1"/>
    <col min="6" max="6" width="13.42578125" style="5" customWidth="1"/>
    <col min="7" max="7" width="12.7109375" style="9" customWidth="1"/>
    <col min="8" max="8" width="52.140625" style="12" customWidth="1"/>
    <col min="9" max="9" width="10.7109375" bestFit="1" customWidth="1"/>
    <col min="10" max="10" width="35.42578125" customWidth="1"/>
  </cols>
  <sheetData>
    <row r="1" spans="1:8" x14ac:dyDescent="0.2">
      <c r="H1" s="12" t="s">
        <v>657</v>
      </c>
    </row>
    <row r="2" spans="1:8" ht="15.75" x14ac:dyDescent="0.25">
      <c r="A2" s="51" t="s">
        <v>0</v>
      </c>
      <c r="B2" s="51"/>
      <c r="C2" s="51"/>
      <c r="D2" s="51"/>
      <c r="E2" s="51"/>
      <c r="F2" s="51"/>
      <c r="G2" s="51"/>
      <c r="H2" s="51"/>
    </row>
    <row r="3" spans="1:8" x14ac:dyDescent="0.2">
      <c r="H3" s="12" t="s">
        <v>315</v>
      </c>
    </row>
    <row r="4" spans="1:8" ht="25.5" x14ac:dyDescent="0.2">
      <c r="A4" s="3" t="s">
        <v>2</v>
      </c>
      <c r="B4" s="3" t="s">
        <v>245</v>
      </c>
      <c r="C4" s="3" t="s">
        <v>1</v>
      </c>
      <c r="D4" s="3" t="s">
        <v>3</v>
      </c>
      <c r="E4" s="3" t="s">
        <v>246</v>
      </c>
      <c r="F4" s="3" t="s">
        <v>316</v>
      </c>
      <c r="G4" s="10" t="s">
        <v>4</v>
      </c>
      <c r="H4" s="4" t="s">
        <v>314</v>
      </c>
    </row>
    <row r="5" spans="1:8" ht="26.25" customHeight="1" x14ac:dyDescent="0.2">
      <c r="A5" s="52" t="s">
        <v>10</v>
      </c>
      <c r="B5" s="52"/>
      <c r="C5" s="52"/>
      <c r="D5" s="52"/>
      <c r="E5" s="52"/>
      <c r="F5" s="52"/>
      <c r="G5" s="52"/>
      <c r="H5" s="52"/>
    </row>
    <row r="6" spans="1:8" ht="51" x14ac:dyDescent="0.2">
      <c r="A6" s="47" t="s">
        <v>10</v>
      </c>
      <c r="B6" s="49" t="s">
        <v>249</v>
      </c>
      <c r="C6" s="47" t="s">
        <v>317</v>
      </c>
      <c r="D6" s="14" t="s">
        <v>13</v>
      </c>
      <c r="E6" s="15">
        <v>68317.61</v>
      </c>
      <c r="F6" s="15">
        <v>47385.4</v>
      </c>
      <c r="G6" s="1">
        <f>F6/E6</f>
        <v>0.6936044747467015</v>
      </c>
      <c r="H6" s="26" t="s">
        <v>545</v>
      </c>
    </row>
    <row r="7" spans="1:8" ht="76.5" x14ac:dyDescent="0.2">
      <c r="A7" s="48"/>
      <c r="B7" s="50"/>
      <c r="C7" s="48"/>
      <c r="D7" s="23" t="s">
        <v>299</v>
      </c>
      <c r="E7" s="21">
        <v>6899.51</v>
      </c>
      <c r="F7" s="15">
        <v>0</v>
      </c>
      <c r="G7" s="1">
        <f t="shared" ref="G7:G52" si="0">F7/E7</f>
        <v>0</v>
      </c>
      <c r="H7" s="26" t="s">
        <v>546</v>
      </c>
    </row>
    <row r="8" spans="1:8" ht="76.5" x14ac:dyDescent="0.2">
      <c r="A8" s="48"/>
      <c r="B8" s="50"/>
      <c r="C8" s="48"/>
      <c r="D8" s="23" t="s">
        <v>300</v>
      </c>
      <c r="E8" s="21">
        <v>17524.32</v>
      </c>
      <c r="F8" s="15">
        <v>0</v>
      </c>
      <c r="G8" s="1">
        <f t="shared" si="0"/>
        <v>0</v>
      </c>
      <c r="H8" s="26" t="s">
        <v>546</v>
      </c>
    </row>
    <row r="9" spans="1:8" ht="76.5" x14ac:dyDescent="0.2">
      <c r="A9" s="48"/>
      <c r="B9" s="50"/>
      <c r="C9" s="48"/>
      <c r="D9" s="23" t="s">
        <v>11</v>
      </c>
      <c r="E9" s="21">
        <v>5252.5</v>
      </c>
      <c r="F9" s="15">
        <v>0</v>
      </c>
      <c r="G9" s="1">
        <f t="shared" si="0"/>
        <v>0</v>
      </c>
      <c r="H9" s="26" t="s">
        <v>546</v>
      </c>
    </row>
    <row r="10" spans="1:8" ht="76.5" x14ac:dyDescent="0.2">
      <c r="A10" s="48"/>
      <c r="B10" s="50"/>
      <c r="C10" s="48"/>
      <c r="D10" s="23" t="s">
        <v>12</v>
      </c>
      <c r="E10" s="21">
        <v>7160</v>
      </c>
      <c r="F10" s="15">
        <v>0</v>
      </c>
      <c r="G10" s="1">
        <f t="shared" si="0"/>
        <v>0</v>
      </c>
      <c r="H10" s="26" t="s">
        <v>546</v>
      </c>
    </row>
    <row r="11" spans="1:8" ht="76.5" x14ac:dyDescent="0.2">
      <c r="A11" s="48"/>
      <c r="B11" s="50"/>
      <c r="C11" s="48"/>
      <c r="D11" s="23" t="s">
        <v>14</v>
      </c>
      <c r="E11" s="21">
        <v>4652.5200000000004</v>
      </c>
      <c r="F11" s="15">
        <v>0</v>
      </c>
      <c r="G11" s="1">
        <f t="shared" si="0"/>
        <v>0</v>
      </c>
      <c r="H11" s="26" t="s">
        <v>549</v>
      </c>
    </row>
    <row r="12" spans="1:8" ht="62.65" customHeight="1" x14ac:dyDescent="0.2">
      <c r="A12" s="48"/>
      <c r="B12" s="50"/>
      <c r="C12" s="48"/>
      <c r="D12" s="29" t="s">
        <v>547</v>
      </c>
      <c r="E12" s="21">
        <v>9553.94</v>
      </c>
      <c r="F12" s="15">
        <v>8793.94</v>
      </c>
      <c r="G12" s="1">
        <f t="shared" si="0"/>
        <v>0.92045166706091941</v>
      </c>
      <c r="H12" s="13" t="s">
        <v>548</v>
      </c>
    </row>
    <row r="13" spans="1:8" x14ac:dyDescent="0.2">
      <c r="A13" s="48"/>
      <c r="B13" s="50"/>
      <c r="C13" s="47" t="s">
        <v>318</v>
      </c>
      <c r="D13" s="48"/>
      <c r="E13" s="6">
        <v>119360.40000000001</v>
      </c>
      <c r="F13" s="16">
        <v>56179.340000000004</v>
      </c>
      <c r="G13" s="2">
        <f t="shared" si="0"/>
        <v>0.47066983689732944</v>
      </c>
      <c r="H13" s="26"/>
    </row>
    <row r="14" spans="1:8" x14ac:dyDescent="0.2">
      <c r="A14" s="48"/>
      <c r="B14" s="49" t="s">
        <v>250</v>
      </c>
      <c r="C14" s="50"/>
      <c r="D14" s="50"/>
      <c r="E14" s="8">
        <v>119360.40000000001</v>
      </c>
      <c r="F14" s="17">
        <v>56179.340000000004</v>
      </c>
      <c r="G14" s="2">
        <f t="shared" si="0"/>
        <v>0.47066983689732944</v>
      </c>
      <c r="H14" s="26"/>
    </row>
    <row r="15" spans="1:8" ht="76.5" x14ac:dyDescent="0.2">
      <c r="A15" s="48"/>
      <c r="B15" s="49" t="s">
        <v>319</v>
      </c>
      <c r="C15" s="47" t="s">
        <v>320</v>
      </c>
      <c r="D15" s="14" t="s">
        <v>321</v>
      </c>
      <c r="E15" s="21">
        <v>13010.1</v>
      </c>
      <c r="F15" s="15">
        <v>7144.19</v>
      </c>
      <c r="G15" s="1">
        <f t="shared" si="0"/>
        <v>0.54912644791354404</v>
      </c>
      <c r="H15" s="26" t="s">
        <v>520</v>
      </c>
    </row>
    <row r="16" spans="1:8" ht="89.25" x14ac:dyDescent="0.2">
      <c r="A16" s="48"/>
      <c r="B16" s="50"/>
      <c r="C16" s="48"/>
      <c r="D16" s="14" t="s">
        <v>322</v>
      </c>
      <c r="E16" s="21">
        <v>5157.2</v>
      </c>
      <c r="F16" s="15">
        <v>0</v>
      </c>
      <c r="G16" s="1">
        <f t="shared" si="0"/>
        <v>0</v>
      </c>
      <c r="H16" s="26" t="s">
        <v>519</v>
      </c>
    </row>
    <row r="17" spans="1:9" x14ac:dyDescent="0.2">
      <c r="A17" s="48"/>
      <c r="B17" s="50"/>
      <c r="C17" s="47" t="s">
        <v>323</v>
      </c>
      <c r="D17" s="48"/>
      <c r="E17" s="6">
        <v>18167.3</v>
      </c>
      <c r="F17" s="16">
        <v>7144.19</v>
      </c>
      <c r="G17" s="2">
        <f t="shared" si="0"/>
        <v>0.39324445569787475</v>
      </c>
      <c r="H17" s="26"/>
    </row>
    <row r="18" spans="1:9" ht="65.25" customHeight="1" x14ac:dyDescent="0.2">
      <c r="A18" s="48"/>
      <c r="B18" s="50"/>
      <c r="C18" s="47" t="s">
        <v>324</v>
      </c>
      <c r="D18" s="14" t="s">
        <v>47</v>
      </c>
      <c r="E18" s="21">
        <v>127270.20000000001</v>
      </c>
      <c r="F18" s="15">
        <v>54640.71</v>
      </c>
      <c r="G18" s="1">
        <f t="shared" si="0"/>
        <v>0.4293283895208776</v>
      </c>
      <c r="H18" s="26" t="s">
        <v>592</v>
      </c>
    </row>
    <row r="19" spans="1:9" ht="63.75" x14ac:dyDescent="0.2">
      <c r="A19" s="48"/>
      <c r="B19" s="50"/>
      <c r="C19" s="48"/>
      <c r="D19" s="14" t="s">
        <v>325</v>
      </c>
      <c r="E19" s="21">
        <v>70000</v>
      </c>
      <c r="F19" s="15">
        <v>28108.31</v>
      </c>
      <c r="G19" s="1">
        <f t="shared" si="0"/>
        <v>0.40154728571428572</v>
      </c>
      <c r="H19" s="26" t="s">
        <v>604</v>
      </c>
      <c r="I19" s="27"/>
    </row>
    <row r="20" spans="1:9" ht="63.75" x14ac:dyDescent="0.2">
      <c r="A20" s="48"/>
      <c r="B20" s="50"/>
      <c r="C20" s="48"/>
      <c r="D20" s="14" t="s">
        <v>326</v>
      </c>
      <c r="E20" s="21">
        <v>10000</v>
      </c>
      <c r="F20" s="15">
        <v>3082.84</v>
      </c>
      <c r="G20" s="1">
        <f t="shared" si="0"/>
        <v>0.308284</v>
      </c>
      <c r="H20" s="26" t="s">
        <v>603</v>
      </c>
      <c r="I20" s="27"/>
    </row>
    <row r="21" spans="1:9" ht="89.25" x14ac:dyDescent="0.2">
      <c r="A21" s="48"/>
      <c r="B21" s="50"/>
      <c r="C21" s="48"/>
      <c r="D21" s="14" t="s">
        <v>327</v>
      </c>
      <c r="E21" s="21">
        <v>50000</v>
      </c>
      <c r="F21" s="15">
        <v>0</v>
      </c>
      <c r="G21" s="1">
        <f t="shared" si="0"/>
        <v>0</v>
      </c>
      <c r="H21" s="26" t="s">
        <v>616</v>
      </c>
    </row>
    <row r="22" spans="1:9" ht="63.75" x14ac:dyDescent="0.2">
      <c r="A22" s="48"/>
      <c r="B22" s="50"/>
      <c r="C22" s="48"/>
      <c r="D22" s="30" t="s">
        <v>291</v>
      </c>
      <c r="E22" s="31">
        <v>6545.24</v>
      </c>
      <c r="F22" s="32">
        <v>2908.6</v>
      </c>
      <c r="G22" s="1">
        <f t="shared" si="0"/>
        <v>0.4443840103647842</v>
      </c>
      <c r="H22" s="13" t="s">
        <v>617</v>
      </c>
    </row>
    <row r="23" spans="1:9" ht="25.5" x14ac:dyDescent="0.2">
      <c r="A23" s="48"/>
      <c r="B23" s="50"/>
      <c r="C23" s="48"/>
      <c r="D23" s="14" t="s">
        <v>48</v>
      </c>
      <c r="E23" s="15">
        <v>40423.449999999997</v>
      </c>
      <c r="F23" s="15">
        <v>38314.49</v>
      </c>
      <c r="G23" s="1">
        <f t="shared" si="0"/>
        <v>0.94782830263126971</v>
      </c>
      <c r="H23" s="13"/>
    </row>
    <row r="24" spans="1:9" ht="25.5" x14ac:dyDescent="0.2">
      <c r="A24" s="48"/>
      <c r="B24" s="50"/>
      <c r="C24" s="48"/>
      <c r="D24" s="14" t="s">
        <v>49</v>
      </c>
      <c r="E24" s="15">
        <v>2262.1799999999998</v>
      </c>
      <c r="F24" s="15">
        <v>2262.1799999999998</v>
      </c>
      <c r="G24" s="1">
        <f t="shared" si="0"/>
        <v>1</v>
      </c>
      <c r="H24" s="13"/>
    </row>
    <row r="25" spans="1:9" ht="76.5" x14ac:dyDescent="0.2">
      <c r="A25" s="48"/>
      <c r="B25" s="50"/>
      <c r="C25" s="48"/>
      <c r="D25" s="14" t="s">
        <v>328</v>
      </c>
      <c r="E25" s="15">
        <v>225370</v>
      </c>
      <c r="F25" s="15">
        <v>92497.36</v>
      </c>
      <c r="G25" s="1">
        <f t="shared" si="0"/>
        <v>0.41042445755868129</v>
      </c>
      <c r="H25" s="26" t="s">
        <v>618</v>
      </c>
    </row>
    <row r="26" spans="1:9" ht="114.75" x14ac:dyDescent="0.2">
      <c r="A26" s="48"/>
      <c r="B26" s="50"/>
      <c r="C26" s="48"/>
      <c r="D26" s="14" t="s">
        <v>329</v>
      </c>
      <c r="E26" s="15">
        <v>113697.1</v>
      </c>
      <c r="F26" s="15">
        <v>16581.73</v>
      </c>
      <c r="G26" s="1">
        <f t="shared" si="0"/>
        <v>0.14584127475546868</v>
      </c>
      <c r="H26" s="26" t="s">
        <v>590</v>
      </c>
    </row>
    <row r="27" spans="1:9" ht="25.5" x14ac:dyDescent="0.2">
      <c r="A27" s="48"/>
      <c r="B27" s="50"/>
      <c r="C27" s="48"/>
      <c r="D27" s="14" t="s">
        <v>50</v>
      </c>
      <c r="E27" s="15">
        <v>31792.3</v>
      </c>
      <c r="F27" s="15">
        <v>25027.4</v>
      </c>
      <c r="G27" s="1">
        <f t="shared" si="0"/>
        <v>0.78721577237255569</v>
      </c>
      <c r="H27" s="13"/>
    </row>
    <row r="28" spans="1:9" ht="72.75" x14ac:dyDescent="0.2">
      <c r="A28" s="48"/>
      <c r="B28" s="50"/>
      <c r="C28" s="48"/>
      <c r="D28" s="14" t="s">
        <v>330</v>
      </c>
      <c r="E28" s="15">
        <v>305451.83999999997</v>
      </c>
      <c r="F28" s="15">
        <v>61854.22</v>
      </c>
      <c r="G28" s="1">
        <f t="shared" si="0"/>
        <v>0.20250072810168701</v>
      </c>
      <c r="H28" s="26" t="s">
        <v>550</v>
      </c>
    </row>
    <row r="29" spans="1:9" ht="89.25" x14ac:dyDescent="0.2">
      <c r="A29" s="48"/>
      <c r="B29" s="50"/>
      <c r="C29" s="48"/>
      <c r="D29" s="14" t="s">
        <v>331</v>
      </c>
      <c r="E29" s="15">
        <v>179578.84</v>
      </c>
      <c r="F29" s="15">
        <v>36146.39</v>
      </c>
      <c r="G29" s="1">
        <f t="shared" si="0"/>
        <v>0.20128423816525376</v>
      </c>
      <c r="H29" s="26" t="s">
        <v>551</v>
      </c>
    </row>
    <row r="30" spans="1:9" ht="38.25" x14ac:dyDescent="0.2">
      <c r="A30" s="48"/>
      <c r="B30" s="50"/>
      <c r="C30" s="48"/>
      <c r="D30" s="14" t="s">
        <v>332</v>
      </c>
      <c r="E30" s="15">
        <v>80956.100000000006</v>
      </c>
      <c r="F30" s="15">
        <v>63769.320000000007</v>
      </c>
      <c r="G30" s="1">
        <f t="shared" si="0"/>
        <v>0.78770247084530998</v>
      </c>
      <c r="H30" s="13"/>
    </row>
    <row r="31" spans="1:9" ht="113.25" customHeight="1" x14ac:dyDescent="0.2">
      <c r="A31" s="48"/>
      <c r="B31" s="50"/>
      <c r="C31" s="48"/>
      <c r="D31" s="14" t="s">
        <v>333</v>
      </c>
      <c r="E31" s="15">
        <v>166504.66999999998</v>
      </c>
      <c r="F31" s="15">
        <v>15445.73</v>
      </c>
      <c r="G31" s="1">
        <f t="shared" si="0"/>
        <v>9.2764545282723904E-2</v>
      </c>
      <c r="H31" s="26" t="s">
        <v>591</v>
      </c>
    </row>
    <row r="32" spans="1:9" ht="90" customHeight="1" x14ac:dyDescent="0.2">
      <c r="A32" s="48"/>
      <c r="B32" s="50"/>
      <c r="C32" s="48"/>
      <c r="D32" s="14" t="s">
        <v>334</v>
      </c>
      <c r="E32" s="15">
        <v>10000</v>
      </c>
      <c r="F32" s="15">
        <v>0</v>
      </c>
      <c r="G32" s="1">
        <f t="shared" si="0"/>
        <v>0</v>
      </c>
      <c r="H32" s="26" t="s">
        <v>643</v>
      </c>
    </row>
    <row r="33" spans="1:8" ht="153" x14ac:dyDescent="0.2">
      <c r="A33" s="48"/>
      <c r="B33" s="50"/>
      <c r="C33" s="48"/>
      <c r="D33" s="14" t="s">
        <v>292</v>
      </c>
      <c r="E33" s="15">
        <v>6364</v>
      </c>
      <c r="F33" s="15">
        <v>1067.76</v>
      </c>
      <c r="G33" s="1">
        <f t="shared" si="0"/>
        <v>0.16778126964173476</v>
      </c>
      <c r="H33" s="26" t="s">
        <v>602</v>
      </c>
    </row>
    <row r="34" spans="1:8" ht="51" x14ac:dyDescent="0.2">
      <c r="A34" s="48"/>
      <c r="B34" s="50"/>
      <c r="C34" s="48"/>
      <c r="D34" s="14" t="s">
        <v>335</v>
      </c>
      <c r="E34" s="15">
        <v>20000</v>
      </c>
      <c r="F34" s="15">
        <v>1888.86</v>
      </c>
      <c r="G34" s="1">
        <f t="shared" si="0"/>
        <v>9.4442999999999999E-2</v>
      </c>
      <c r="H34" s="26" t="s">
        <v>601</v>
      </c>
    </row>
    <row r="35" spans="1:8" ht="55.15" customHeight="1" x14ac:dyDescent="0.2">
      <c r="A35" s="48"/>
      <c r="B35" s="50"/>
      <c r="C35" s="48"/>
      <c r="D35" s="14" t="s">
        <v>336</v>
      </c>
      <c r="E35" s="15">
        <v>50033.84</v>
      </c>
      <c r="F35" s="15">
        <v>14743.15</v>
      </c>
      <c r="G35" s="1">
        <f t="shared" si="0"/>
        <v>0.29466357169467705</v>
      </c>
      <c r="H35" s="26" t="s">
        <v>645</v>
      </c>
    </row>
    <row r="36" spans="1:8" ht="38.25" x14ac:dyDescent="0.2">
      <c r="A36" s="48"/>
      <c r="B36" s="50"/>
      <c r="C36" s="48"/>
      <c r="D36" s="14" t="s">
        <v>337</v>
      </c>
      <c r="E36" s="21">
        <v>1646.1</v>
      </c>
      <c r="F36" s="15">
        <v>1642.68</v>
      </c>
      <c r="G36" s="1">
        <f t="shared" si="0"/>
        <v>0.99792236194641892</v>
      </c>
      <c r="H36" s="13"/>
    </row>
    <row r="37" spans="1:8" ht="76.5" x14ac:dyDescent="0.2">
      <c r="A37" s="48"/>
      <c r="B37" s="50"/>
      <c r="C37" s="48"/>
      <c r="D37" s="14" t="s">
        <v>338</v>
      </c>
      <c r="E37" s="21">
        <v>18069</v>
      </c>
      <c r="F37" s="15">
        <v>3071.68</v>
      </c>
      <c r="G37" s="1">
        <f t="shared" si="0"/>
        <v>0.16999723282970833</v>
      </c>
      <c r="H37" s="26" t="s">
        <v>600</v>
      </c>
    </row>
    <row r="38" spans="1:8" ht="69" customHeight="1" x14ac:dyDescent="0.2">
      <c r="A38" s="48"/>
      <c r="B38" s="50"/>
      <c r="C38" s="48"/>
      <c r="D38" s="14" t="s">
        <v>339</v>
      </c>
      <c r="E38" s="21">
        <v>39961</v>
      </c>
      <c r="F38" s="15">
        <v>15164.83</v>
      </c>
      <c r="G38" s="1">
        <f t="shared" si="0"/>
        <v>0.3794907534846475</v>
      </c>
      <c r="H38" s="26" t="s">
        <v>599</v>
      </c>
    </row>
    <row r="39" spans="1:8" x14ac:dyDescent="0.2">
      <c r="A39" s="48"/>
      <c r="B39" s="50"/>
      <c r="C39" s="47" t="s">
        <v>310</v>
      </c>
      <c r="D39" s="48"/>
      <c r="E39" s="6">
        <v>1555925.8600000003</v>
      </c>
      <c r="F39" s="16">
        <v>478218.21000000008</v>
      </c>
      <c r="G39" s="2">
        <f t="shared" si="0"/>
        <v>0.30735282592449487</v>
      </c>
      <c r="H39" s="26"/>
    </row>
    <row r="40" spans="1:8" ht="25.5" x14ac:dyDescent="0.2">
      <c r="A40" s="48"/>
      <c r="B40" s="50"/>
      <c r="C40" s="47" t="s">
        <v>340</v>
      </c>
      <c r="D40" s="30" t="s">
        <v>341</v>
      </c>
      <c r="E40" s="21">
        <v>1950.81</v>
      </c>
      <c r="F40" s="15">
        <v>0</v>
      </c>
      <c r="G40" s="1">
        <f t="shared" si="0"/>
        <v>0</v>
      </c>
      <c r="H40" s="13" t="s">
        <v>652</v>
      </c>
    </row>
    <row r="41" spans="1:8" ht="63.75" x14ac:dyDescent="0.2">
      <c r="A41" s="48"/>
      <c r="B41" s="50"/>
      <c r="C41" s="48"/>
      <c r="D41" s="14" t="s">
        <v>342</v>
      </c>
      <c r="E41" s="21">
        <v>5522.66</v>
      </c>
      <c r="F41" s="15">
        <v>5437.12</v>
      </c>
      <c r="G41" s="1">
        <f t="shared" si="0"/>
        <v>0.98451108704863233</v>
      </c>
      <c r="H41" s="13"/>
    </row>
    <row r="42" spans="1:8" ht="38.25" x14ac:dyDescent="0.2">
      <c r="A42" s="48"/>
      <c r="B42" s="50"/>
      <c r="C42" s="48"/>
      <c r="D42" s="14" t="s">
        <v>343</v>
      </c>
      <c r="E42" s="21">
        <v>1088</v>
      </c>
      <c r="F42" s="15">
        <v>0</v>
      </c>
      <c r="G42" s="1">
        <f t="shared" si="0"/>
        <v>0</v>
      </c>
      <c r="H42" s="26" t="s">
        <v>492</v>
      </c>
    </row>
    <row r="43" spans="1:8" ht="38.25" x14ac:dyDescent="0.2">
      <c r="A43" s="48"/>
      <c r="B43" s="50"/>
      <c r="C43" s="48"/>
      <c r="D43" s="14" t="s">
        <v>344</v>
      </c>
      <c r="E43" s="21">
        <v>1232</v>
      </c>
      <c r="F43" s="15">
        <v>0</v>
      </c>
      <c r="G43" s="1">
        <f t="shared" si="0"/>
        <v>0</v>
      </c>
      <c r="H43" s="26" t="s">
        <v>492</v>
      </c>
    </row>
    <row r="44" spans="1:8" ht="25.5" x14ac:dyDescent="0.2">
      <c r="A44" s="48"/>
      <c r="B44" s="50"/>
      <c r="C44" s="48"/>
      <c r="D44" s="14" t="s">
        <v>345</v>
      </c>
      <c r="E44" s="21">
        <v>12915.12</v>
      </c>
      <c r="F44" s="15">
        <v>0</v>
      </c>
      <c r="G44" s="1">
        <f t="shared" si="0"/>
        <v>0</v>
      </c>
      <c r="H44" s="26" t="s">
        <v>494</v>
      </c>
    </row>
    <row r="45" spans="1:8" ht="25.5" x14ac:dyDescent="0.2">
      <c r="A45" s="48"/>
      <c r="B45" s="50"/>
      <c r="C45" s="48"/>
      <c r="D45" s="14" t="s">
        <v>346</v>
      </c>
      <c r="E45" s="21">
        <v>17438.580000000002</v>
      </c>
      <c r="F45" s="15">
        <v>17438.580000000002</v>
      </c>
      <c r="G45" s="1">
        <f t="shared" si="0"/>
        <v>1</v>
      </c>
      <c r="H45" s="13"/>
    </row>
    <row r="46" spans="1:8" ht="25.5" x14ac:dyDescent="0.2">
      <c r="A46" s="48"/>
      <c r="B46" s="50"/>
      <c r="C46" s="48"/>
      <c r="D46" s="14" t="s">
        <v>347</v>
      </c>
      <c r="E46" s="21">
        <v>7860.18</v>
      </c>
      <c r="F46" s="15">
        <v>2386.1</v>
      </c>
      <c r="G46" s="1">
        <f t="shared" si="0"/>
        <v>0.30356811167174286</v>
      </c>
      <c r="H46" s="26" t="s">
        <v>495</v>
      </c>
    </row>
    <row r="47" spans="1:8" ht="38.25" x14ac:dyDescent="0.2">
      <c r="A47" s="48"/>
      <c r="B47" s="50"/>
      <c r="C47" s="48"/>
      <c r="D47" s="14" t="s">
        <v>121</v>
      </c>
      <c r="E47" s="21">
        <v>884.37</v>
      </c>
      <c r="F47" s="15">
        <v>0</v>
      </c>
      <c r="G47" s="1">
        <f t="shared" si="0"/>
        <v>0</v>
      </c>
      <c r="H47" s="26" t="s">
        <v>495</v>
      </c>
    </row>
    <row r="48" spans="1:8" ht="25.5" x14ac:dyDescent="0.2">
      <c r="A48" s="48"/>
      <c r="B48" s="50"/>
      <c r="C48" s="48"/>
      <c r="D48" s="14" t="s">
        <v>348</v>
      </c>
      <c r="E48" s="21">
        <v>21835.68</v>
      </c>
      <c r="F48" s="15">
        <v>20681.89</v>
      </c>
      <c r="G48" s="1">
        <f t="shared" si="0"/>
        <v>0.94716033574406655</v>
      </c>
      <c r="H48" s="13"/>
    </row>
    <row r="49" spans="1:8" ht="38.25" x14ac:dyDescent="0.2">
      <c r="A49" s="48"/>
      <c r="B49" s="50"/>
      <c r="C49" s="48"/>
      <c r="D49" s="14" t="s">
        <v>349</v>
      </c>
      <c r="E49" s="21">
        <v>2575.87</v>
      </c>
      <c r="F49" s="15">
        <v>404.91</v>
      </c>
      <c r="G49" s="1">
        <f t="shared" si="0"/>
        <v>0.15719349190758852</v>
      </c>
      <c r="H49" s="26" t="s">
        <v>495</v>
      </c>
    </row>
    <row r="50" spans="1:8" x14ac:dyDescent="0.2">
      <c r="A50" s="48"/>
      <c r="B50" s="50"/>
      <c r="C50" s="47" t="s">
        <v>308</v>
      </c>
      <c r="D50" s="48"/>
      <c r="E50" s="6">
        <v>73303.26999999999</v>
      </c>
      <c r="F50" s="16">
        <v>46348.600000000006</v>
      </c>
      <c r="G50" s="2">
        <f t="shared" si="0"/>
        <v>0.63228557198062263</v>
      </c>
      <c r="H50" s="13"/>
    </row>
    <row r="51" spans="1:8" x14ac:dyDescent="0.2">
      <c r="A51" s="48"/>
      <c r="B51" s="49" t="s">
        <v>251</v>
      </c>
      <c r="C51" s="50"/>
      <c r="D51" s="50"/>
      <c r="E51" s="8">
        <v>1647396.4300000004</v>
      </c>
      <c r="F51" s="17">
        <v>531711</v>
      </c>
      <c r="G51" s="2">
        <f t="shared" si="0"/>
        <v>0.32275837820044317</v>
      </c>
      <c r="H51" s="13"/>
    </row>
    <row r="52" spans="1:8" x14ac:dyDescent="0.2">
      <c r="A52" s="47" t="s">
        <v>15</v>
      </c>
      <c r="B52" s="48"/>
      <c r="C52" s="48"/>
      <c r="D52" s="48"/>
      <c r="E52" s="6">
        <v>1766756.8300000005</v>
      </c>
      <c r="F52" s="16">
        <v>587890.34</v>
      </c>
      <c r="G52" s="2">
        <f t="shared" si="0"/>
        <v>0.33275113474444573</v>
      </c>
      <c r="H52" s="13"/>
    </row>
    <row r="53" spans="1:8" ht="15.75" x14ac:dyDescent="0.2">
      <c r="A53" s="44" t="s">
        <v>36</v>
      </c>
      <c r="B53" s="45"/>
      <c r="C53" s="45"/>
      <c r="D53" s="45"/>
      <c r="E53" s="45"/>
      <c r="F53" s="45"/>
      <c r="G53" s="45"/>
      <c r="H53" s="46"/>
    </row>
    <row r="54" spans="1:8" ht="38.25" x14ac:dyDescent="0.2">
      <c r="A54" s="47" t="s">
        <v>36</v>
      </c>
      <c r="B54" s="49" t="s">
        <v>257</v>
      </c>
      <c r="C54" s="18" t="s">
        <v>350</v>
      </c>
      <c r="D54" s="33" t="s">
        <v>644</v>
      </c>
      <c r="E54" s="21">
        <v>1080800.26</v>
      </c>
      <c r="F54" s="15">
        <v>100992</v>
      </c>
      <c r="G54" s="1">
        <f>F54/E54</f>
        <v>9.3441872414057339E-2</v>
      </c>
      <c r="H54" s="26" t="s">
        <v>653</v>
      </c>
    </row>
    <row r="55" spans="1:8" x14ac:dyDescent="0.2">
      <c r="A55" s="48"/>
      <c r="B55" s="50"/>
      <c r="C55" s="47" t="s">
        <v>309</v>
      </c>
      <c r="D55" s="48"/>
      <c r="E55" s="6">
        <v>1080800.26</v>
      </c>
      <c r="F55" s="16">
        <v>100992</v>
      </c>
      <c r="G55" s="2">
        <f t="shared" ref="G55:G71" si="1">F55/E55</f>
        <v>9.3441872414057339E-2</v>
      </c>
      <c r="H55" s="26"/>
    </row>
    <row r="56" spans="1:8" ht="25.5" x14ac:dyDescent="0.2">
      <c r="A56" s="48"/>
      <c r="B56" s="50"/>
      <c r="C56" s="47" t="s">
        <v>324</v>
      </c>
      <c r="D56" s="14" t="s">
        <v>293</v>
      </c>
      <c r="E56" s="21">
        <v>3000</v>
      </c>
      <c r="F56" s="15">
        <v>0</v>
      </c>
      <c r="G56" s="1">
        <f t="shared" si="1"/>
        <v>0</v>
      </c>
      <c r="H56" s="26" t="s">
        <v>611</v>
      </c>
    </row>
    <row r="57" spans="1:8" ht="63.75" x14ac:dyDescent="0.2">
      <c r="A57" s="48"/>
      <c r="B57" s="50"/>
      <c r="C57" s="48"/>
      <c r="D57" s="14" t="s">
        <v>351</v>
      </c>
      <c r="E57" s="21">
        <v>321877.5</v>
      </c>
      <c r="F57" s="15">
        <v>14721.34</v>
      </c>
      <c r="G57" s="1">
        <f t="shared" si="1"/>
        <v>4.5735846711870198E-2</v>
      </c>
      <c r="H57" s="26" t="s">
        <v>610</v>
      </c>
    </row>
    <row r="58" spans="1:8" ht="45.6" customHeight="1" x14ac:dyDescent="0.2">
      <c r="A58" s="48"/>
      <c r="B58" s="50"/>
      <c r="C58" s="48"/>
      <c r="D58" s="14" t="s">
        <v>352</v>
      </c>
      <c r="E58" s="21">
        <v>50000</v>
      </c>
      <c r="F58" s="15">
        <v>0</v>
      </c>
      <c r="G58" s="1">
        <f t="shared" si="1"/>
        <v>0</v>
      </c>
      <c r="H58" s="26" t="s">
        <v>649</v>
      </c>
    </row>
    <row r="59" spans="1:8" ht="76.5" x14ac:dyDescent="0.2">
      <c r="A59" s="48"/>
      <c r="B59" s="50"/>
      <c r="C59" s="48"/>
      <c r="D59" s="14" t="s">
        <v>353</v>
      </c>
      <c r="E59" s="21">
        <v>20630</v>
      </c>
      <c r="F59" s="15">
        <v>849.03</v>
      </c>
      <c r="G59" s="1">
        <f t="shared" si="1"/>
        <v>4.1155113911778958E-2</v>
      </c>
      <c r="H59" s="26" t="s">
        <v>609</v>
      </c>
    </row>
    <row r="60" spans="1:8" ht="76.5" x14ac:dyDescent="0.2">
      <c r="A60" s="48"/>
      <c r="B60" s="50"/>
      <c r="C60" s="48"/>
      <c r="D60" s="14" t="s">
        <v>51</v>
      </c>
      <c r="E60" s="21">
        <v>100000</v>
      </c>
      <c r="F60" s="15">
        <v>23636.84</v>
      </c>
      <c r="G60" s="1">
        <f t="shared" si="1"/>
        <v>0.23636840000000001</v>
      </c>
      <c r="H60" s="26" t="s">
        <v>607</v>
      </c>
    </row>
    <row r="61" spans="1:8" ht="38.25" x14ac:dyDescent="0.2">
      <c r="A61" s="48"/>
      <c r="B61" s="50"/>
      <c r="C61" s="48"/>
      <c r="D61" s="14" t="s">
        <v>52</v>
      </c>
      <c r="E61" s="21">
        <v>110000</v>
      </c>
      <c r="F61" s="15">
        <v>53956.51</v>
      </c>
      <c r="G61" s="1">
        <f t="shared" si="1"/>
        <v>0.4905137272727273</v>
      </c>
      <c r="H61" s="26" t="s">
        <v>606</v>
      </c>
    </row>
    <row r="62" spans="1:8" ht="25.5" x14ac:dyDescent="0.2">
      <c r="A62" s="48"/>
      <c r="B62" s="50"/>
      <c r="C62" s="48"/>
      <c r="D62" s="14" t="s">
        <v>294</v>
      </c>
      <c r="E62" s="21">
        <v>1673</v>
      </c>
      <c r="F62" s="15">
        <v>1375</v>
      </c>
      <c r="G62" s="1">
        <f t="shared" si="1"/>
        <v>0.82187686790197245</v>
      </c>
      <c r="H62" s="13"/>
    </row>
    <row r="63" spans="1:8" ht="38.25" x14ac:dyDescent="0.2">
      <c r="A63" s="48"/>
      <c r="B63" s="50"/>
      <c r="C63" s="48"/>
      <c r="D63" s="14" t="s">
        <v>354</v>
      </c>
      <c r="E63" s="21">
        <v>110000</v>
      </c>
      <c r="F63" s="15">
        <v>74115.679999999993</v>
      </c>
      <c r="G63" s="1">
        <f t="shared" si="1"/>
        <v>0.67377890909090898</v>
      </c>
      <c r="H63" s="26" t="s">
        <v>608</v>
      </c>
    </row>
    <row r="64" spans="1:8" x14ac:dyDescent="0.2">
      <c r="A64" s="48"/>
      <c r="B64" s="50"/>
      <c r="C64" s="48"/>
      <c r="D64" s="14" t="s">
        <v>53</v>
      </c>
      <c r="E64" s="21">
        <v>14625.63</v>
      </c>
      <c r="F64" s="15">
        <v>11173.15</v>
      </c>
      <c r="G64" s="1">
        <f t="shared" si="1"/>
        <v>0.76394316005532759</v>
      </c>
      <c r="H64" s="13"/>
    </row>
    <row r="65" spans="1:8" ht="51" x14ac:dyDescent="0.2">
      <c r="A65" s="48"/>
      <c r="B65" s="50"/>
      <c r="C65" s="48"/>
      <c r="D65" s="14" t="s">
        <v>54</v>
      </c>
      <c r="E65" s="21">
        <v>382000</v>
      </c>
      <c r="F65" s="15">
        <v>203125.74</v>
      </c>
      <c r="G65" s="1">
        <f t="shared" si="1"/>
        <v>0.53174277486910992</v>
      </c>
      <c r="H65" s="26" t="s">
        <v>605</v>
      </c>
    </row>
    <row r="66" spans="1:8" x14ac:dyDescent="0.2">
      <c r="A66" s="48"/>
      <c r="B66" s="50"/>
      <c r="C66" s="47" t="s">
        <v>310</v>
      </c>
      <c r="D66" s="48"/>
      <c r="E66" s="6">
        <v>1113806.1299999999</v>
      </c>
      <c r="F66" s="16">
        <v>382953.29</v>
      </c>
      <c r="G66" s="2">
        <f t="shared" si="1"/>
        <v>0.34382401001869151</v>
      </c>
      <c r="H66" s="13"/>
    </row>
    <row r="67" spans="1:8" x14ac:dyDescent="0.2">
      <c r="A67" s="48"/>
      <c r="B67" s="49" t="s">
        <v>258</v>
      </c>
      <c r="C67" s="50"/>
      <c r="D67" s="50"/>
      <c r="E67" s="8">
        <v>2194606.3899999997</v>
      </c>
      <c r="F67" s="17">
        <v>483945.29000000004</v>
      </c>
      <c r="G67" s="2">
        <f t="shared" si="1"/>
        <v>0.22051575726980369</v>
      </c>
      <c r="H67" s="13"/>
    </row>
    <row r="68" spans="1:8" ht="38.25" x14ac:dyDescent="0.2">
      <c r="A68" s="48"/>
      <c r="B68" s="49" t="s">
        <v>259</v>
      </c>
      <c r="C68" s="18" t="s">
        <v>350</v>
      </c>
      <c r="D68" s="14" t="s">
        <v>37</v>
      </c>
      <c r="E68" s="21">
        <v>78000</v>
      </c>
      <c r="F68" s="15">
        <v>33439.06</v>
      </c>
      <c r="G68" s="1">
        <f t="shared" si="1"/>
        <v>0.42870589743589743</v>
      </c>
      <c r="H68" s="26" t="s">
        <v>646</v>
      </c>
    </row>
    <row r="69" spans="1:8" x14ac:dyDescent="0.2">
      <c r="A69" s="48"/>
      <c r="B69" s="50"/>
      <c r="C69" s="47" t="s">
        <v>309</v>
      </c>
      <c r="D69" s="48"/>
      <c r="E69" s="6">
        <v>78000</v>
      </c>
      <c r="F69" s="16">
        <v>33439.06</v>
      </c>
      <c r="G69" s="2">
        <f t="shared" si="1"/>
        <v>0.42870589743589743</v>
      </c>
      <c r="H69" s="13"/>
    </row>
    <row r="70" spans="1:8" x14ac:dyDescent="0.2">
      <c r="A70" s="48"/>
      <c r="B70" s="49" t="s">
        <v>260</v>
      </c>
      <c r="C70" s="50"/>
      <c r="D70" s="50"/>
      <c r="E70" s="8">
        <v>78000</v>
      </c>
      <c r="F70" s="17">
        <v>33439.06</v>
      </c>
      <c r="G70" s="2">
        <f t="shared" si="1"/>
        <v>0.42870589743589743</v>
      </c>
      <c r="H70" s="13"/>
    </row>
    <row r="71" spans="1:8" x14ac:dyDescent="0.2">
      <c r="A71" s="47" t="s">
        <v>38</v>
      </c>
      <c r="B71" s="48"/>
      <c r="C71" s="48"/>
      <c r="D71" s="48"/>
      <c r="E71" s="6">
        <v>2272606.3899999997</v>
      </c>
      <c r="F71" s="16">
        <v>517384.35000000003</v>
      </c>
      <c r="G71" s="2">
        <f t="shared" si="1"/>
        <v>0.22766122293619007</v>
      </c>
      <c r="H71" s="13"/>
    </row>
    <row r="72" spans="1:8" ht="15.75" x14ac:dyDescent="0.2">
      <c r="A72" s="44" t="s">
        <v>5</v>
      </c>
      <c r="B72" s="45"/>
      <c r="C72" s="45"/>
      <c r="D72" s="45"/>
      <c r="E72" s="45"/>
      <c r="F72" s="45"/>
      <c r="G72" s="45"/>
      <c r="H72" s="46"/>
    </row>
    <row r="73" spans="1:8" ht="38.25" x14ac:dyDescent="0.2">
      <c r="A73" s="47" t="s">
        <v>5</v>
      </c>
      <c r="B73" s="49" t="s">
        <v>273</v>
      </c>
      <c r="C73" s="47" t="s">
        <v>355</v>
      </c>
      <c r="D73" s="14" t="s">
        <v>6</v>
      </c>
      <c r="E73" s="15">
        <v>8584.0300000000007</v>
      </c>
      <c r="F73" s="15">
        <v>8584.0300000000007</v>
      </c>
      <c r="G73" s="1">
        <f>F73/E73</f>
        <v>1</v>
      </c>
      <c r="H73" s="13"/>
    </row>
    <row r="74" spans="1:8" ht="63.75" x14ac:dyDescent="0.2">
      <c r="A74" s="48"/>
      <c r="B74" s="50"/>
      <c r="C74" s="48"/>
      <c r="D74" s="14" t="s">
        <v>8</v>
      </c>
      <c r="E74" s="21">
        <v>10438.4</v>
      </c>
      <c r="F74" s="15">
        <v>10438.33</v>
      </c>
      <c r="G74" s="1">
        <f t="shared" ref="G74:G105" si="2">F74/E74</f>
        <v>0.99999329399141634</v>
      </c>
      <c r="H74" s="13"/>
    </row>
    <row r="75" spans="1:8" x14ac:dyDescent="0.2">
      <c r="A75" s="48"/>
      <c r="B75" s="50"/>
      <c r="C75" s="47" t="s">
        <v>311</v>
      </c>
      <c r="D75" s="48"/>
      <c r="E75" s="6">
        <v>19022.43</v>
      </c>
      <c r="F75" s="16">
        <v>19022.36</v>
      </c>
      <c r="G75" s="2">
        <f t="shared" si="2"/>
        <v>0.99999632013365281</v>
      </c>
      <c r="H75" s="13"/>
    </row>
    <row r="76" spans="1:8" ht="63.75" x14ac:dyDescent="0.2">
      <c r="A76" s="48"/>
      <c r="B76" s="50"/>
      <c r="C76" s="47" t="s">
        <v>324</v>
      </c>
      <c r="D76" s="14" t="s">
        <v>356</v>
      </c>
      <c r="E76" s="21">
        <v>132054.26</v>
      </c>
      <c r="F76" s="15">
        <v>132054.26</v>
      </c>
      <c r="G76" s="1">
        <f t="shared" si="2"/>
        <v>1</v>
      </c>
      <c r="H76" s="13"/>
    </row>
    <row r="77" spans="1:8" ht="89.25" x14ac:dyDescent="0.2">
      <c r="A77" s="48"/>
      <c r="B77" s="50"/>
      <c r="C77" s="48"/>
      <c r="D77" s="14" t="s">
        <v>357</v>
      </c>
      <c r="E77" s="21">
        <v>118085.74</v>
      </c>
      <c r="F77" s="15">
        <v>118085.74</v>
      </c>
      <c r="G77" s="1">
        <f t="shared" si="2"/>
        <v>1</v>
      </c>
      <c r="H77" s="13"/>
    </row>
    <row r="78" spans="1:8" ht="63.75" x14ac:dyDescent="0.2">
      <c r="A78" s="48"/>
      <c r="B78" s="50"/>
      <c r="C78" s="48"/>
      <c r="D78" s="14" t="s">
        <v>301</v>
      </c>
      <c r="E78" s="21">
        <v>52232.44</v>
      </c>
      <c r="F78" s="15">
        <v>52232.44</v>
      </c>
      <c r="G78" s="1">
        <f t="shared" si="2"/>
        <v>1</v>
      </c>
      <c r="H78" s="13"/>
    </row>
    <row r="79" spans="1:8" ht="63.75" x14ac:dyDescent="0.2">
      <c r="A79" s="48"/>
      <c r="B79" s="50"/>
      <c r="C79" s="48"/>
      <c r="D79" s="14" t="s">
        <v>358</v>
      </c>
      <c r="E79" s="21">
        <v>147361.82</v>
      </c>
      <c r="F79" s="15">
        <v>147361.82</v>
      </c>
      <c r="G79" s="1">
        <f t="shared" si="2"/>
        <v>1</v>
      </c>
      <c r="H79" s="13"/>
    </row>
    <row r="80" spans="1:8" ht="63.75" x14ac:dyDescent="0.2">
      <c r="A80" s="48"/>
      <c r="B80" s="50"/>
      <c r="C80" s="48"/>
      <c r="D80" s="14" t="s">
        <v>359</v>
      </c>
      <c r="E80" s="15">
        <v>71538.45</v>
      </c>
      <c r="F80" s="15">
        <v>71538.45</v>
      </c>
      <c r="G80" s="1">
        <f t="shared" si="2"/>
        <v>1</v>
      </c>
      <c r="H80" s="13"/>
    </row>
    <row r="81" spans="1:10" ht="63" x14ac:dyDescent="0.2">
      <c r="A81" s="48"/>
      <c r="B81" s="50"/>
      <c r="C81" s="48"/>
      <c r="D81" s="14" t="s">
        <v>360</v>
      </c>
      <c r="E81" s="15">
        <v>96495.4</v>
      </c>
      <c r="F81" s="15">
        <v>9111.74</v>
      </c>
      <c r="G81" s="1">
        <f t="shared" si="2"/>
        <v>9.442667733384183E-2</v>
      </c>
      <c r="H81" s="13" t="s">
        <v>552</v>
      </c>
    </row>
    <row r="82" spans="1:10" ht="47.25" x14ac:dyDescent="0.2">
      <c r="A82" s="48"/>
      <c r="B82" s="50"/>
      <c r="C82" s="48"/>
      <c r="D82" s="14" t="s">
        <v>75</v>
      </c>
      <c r="E82" s="15">
        <v>40809</v>
      </c>
      <c r="F82" s="15">
        <v>13127.12</v>
      </c>
      <c r="G82" s="1">
        <f t="shared" si="2"/>
        <v>0.32167218015633808</v>
      </c>
      <c r="H82" s="13" t="s">
        <v>555</v>
      </c>
    </row>
    <row r="83" spans="1:10" ht="63.75" x14ac:dyDescent="0.2">
      <c r="A83" s="48"/>
      <c r="B83" s="50"/>
      <c r="C83" s="48"/>
      <c r="D83" s="14" t="s">
        <v>76</v>
      </c>
      <c r="E83" s="15">
        <v>50000</v>
      </c>
      <c r="F83" s="15">
        <v>0</v>
      </c>
      <c r="G83" s="1">
        <f t="shared" si="2"/>
        <v>0</v>
      </c>
      <c r="H83" s="26" t="s">
        <v>556</v>
      </c>
      <c r="J83" s="25"/>
    </row>
    <row r="84" spans="1:10" ht="25.5" x14ac:dyDescent="0.25">
      <c r="A84" s="48"/>
      <c r="B84" s="50"/>
      <c r="C84" s="48"/>
      <c r="D84" s="14" t="s">
        <v>361</v>
      </c>
      <c r="E84" s="15">
        <v>132889</v>
      </c>
      <c r="F84" s="15">
        <v>112908.22</v>
      </c>
      <c r="G84" s="1">
        <f t="shared" si="2"/>
        <v>0.8496430855827044</v>
      </c>
      <c r="H84" s="13"/>
      <c r="J84" s="24"/>
    </row>
    <row r="85" spans="1:10" ht="38.25" x14ac:dyDescent="0.2">
      <c r="A85" s="48"/>
      <c r="B85" s="50"/>
      <c r="C85" s="48"/>
      <c r="D85" s="14" t="s">
        <v>77</v>
      </c>
      <c r="E85" s="15">
        <v>185743</v>
      </c>
      <c r="F85" s="15">
        <v>127606.42</v>
      </c>
      <c r="G85" s="1">
        <f t="shared" si="2"/>
        <v>0.68700527072352657</v>
      </c>
      <c r="H85" s="13" t="s">
        <v>553</v>
      </c>
    </row>
    <row r="86" spans="1:10" ht="38.25" x14ac:dyDescent="0.2">
      <c r="A86" s="48"/>
      <c r="B86" s="50"/>
      <c r="C86" s="48"/>
      <c r="D86" s="14" t="s">
        <v>78</v>
      </c>
      <c r="E86" s="15">
        <v>174194</v>
      </c>
      <c r="F86" s="15">
        <v>132121.60000000001</v>
      </c>
      <c r="G86" s="1">
        <f t="shared" si="2"/>
        <v>0.75847388543807481</v>
      </c>
      <c r="H86" s="13"/>
    </row>
    <row r="87" spans="1:10" ht="78.75" x14ac:dyDescent="0.2">
      <c r="A87" s="48"/>
      <c r="B87" s="50"/>
      <c r="C87" s="48"/>
      <c r="D87" s="14" t="s">
        <v>79</v>
      </c>
      <c r="E87" s="21">
        <v>103540</v>
      </c>
      <c r="F87" s="15">
        <v>54531.23</v>
      </c>
      <c r="G87" s="1">
        <f t="shared" si="2"/>
        <v>0.52666824415684765</v>
      </c>
      <c r="H87" s="13" t="s">
        <v>554</v>
      </c>
    </row>
    <row r="88" spans="1:10" x14ac:dyDescent="0.2">
      <c r="A88" s="48"/>
      <c r="B88" s="50"/>
      <c r="C88" s="47" t="s">
        <v>310</v>
      </c>
      <c r="D88" s="48"/>
      <c r="E88" s="6">
        <v>1304943.1099999999</v>
      </c>
      <c r="F88" s="16">
        <v>970679.04</v>
      </c>
      <c r="G88" s="2">
        <f t="shared" si="2"/>
        <v>0.74384778352521452</v>
      </c>
      <c r="H88" s="13"/>
    </row>
    <row r="89" spans="1:10" x14ac:dyDescent="0.2">
      <c r="A89" s="48"/>
      <c r="B89" s="49" t="s">
        <v>274</v>
      </c>
      <c r="C89" s="50"/>
      <c r="D89" s="50"/>
      <c r="E89" s="8">
        <v>1323965.54</v>
      </c>
      <c r="F89" s="17">
        <v>989701.39999999991</v>
      </c>
      <c r="G89" s="2">
        <f t="shared" si="2"/>
        <v>0.74752806632716429</v>
      </c>
      <c r="H89" s="13"/>
    </row>
    <row r="90" spans="1:10" ht="63.75" x14ac:dyDescent="0.2">
      <c r="A90" s="48"/>
      <c r="B90" s="49" t="s">
        <v>275</v>
      </c>
      <c r="C90" s="18" t="s">
        <v>355</v>
      </c>
      <c r="D90" s="14" t="s">
        <v>7</v>
      </c>
      <c r="E90" s="21">
        <v>7395</v>
      </c>
      <c r="F90" s="15">
        <v>7395</v>
      </c>
      <c r="G90" s="1">
        <f t="shared" si="2"/>
        <v>1</v>
      </c>
      <c r="H90" s="13"/>
    </row>
    <row r="91" spans="1:10" x14ac:dyDescent="0.2">
      <c r="A91" s="48"/>
      <c r="B91" s="50"/>
      <c r="C91" s="47" t="s">
        <v>311</v>
      </c>
      <c r="D91" s="48"/>
      <c r="E91" s="6">
        <v>7395</v>
      </c>
      <c r="F91" s="16">
        <v>7395</v>
      </c>
      <c r="G91" s="1">
        <f t="shared" si="2"/>
        <v>1</v>
      </c>
      <c r="H91" s="13"/>
    </row>
    <row r="92" spans="1:10" ht="63.75" x14ac:dyDescent="0.2">
      <c r="A92" s="48"/>
      <c r="B92" s="50"/>
      <c r="C92" s="47" t="s">
        <v>324</v>
      </c>
      <c r="D92" s="14" t="s">
        <v>74</v>
      </c>
      <c r="E92" s="21">
        <v>182719</v>
      </c>
      <c r="F92" s="15">
        <v>70419.539999999994</v>
      </c>
      <c r="G92" s="1">
        <f t="shared" si="2"/>
        <v>0.38539801553204645</v>
      </c>
      <c r="H92" s="26" t="s">
        <v>557</v>
      </c>
    </row>
    <row r="93" spans="1:10" ht="51" x14ac:dyDescent="0.2">
      <c r="A93" s="48"/>
      <c r="B93" s="50"/>
      <c r="C93" s="48"/>
      <c r="D93" s="14" t="s">
        <v>362</v>
      </c>
      <c r="E93" s="21">
        <v>240000</v>
      </c>
      <c r="F93" s="15">
        <v>192640.04</v>
      </c>
      <c r="G93" s="1">
        <f t="shared" si="2"/>
        <v>0.80266683333333333</v>
      </c>
      <c r="H93" s="13"/>
    </row>
    <row r="94" spans="1:10" ht="51" x14ac:dyDescent="0.2">
      <c r="A94" s="48"/>
      <c r="B94" s="50"/>
      <c r="C94" s="48"/>
      <c r="D94" s="14" t="s">
        <v>80</v>
      </c>
      <c r="E94" s="21">
        <v>247323.7</v>
      </c>
      <c r="F94" s="15">
        <v>173185.32</v>
      </c>
      <c r="G94" s="1">
        <f t="shared" si="2"/>
        <v>0.70023746207904858</v>
      </c>
      <c r="H94" s="26" t="s">
        <v>558</v>
      </c>
    </row>
    <row r="95" spans="1:10" ht="63.75" x14ac:dyDescent="0.2">
      <c r="A95" s="48"/>
      <c r="B95" s="50"/>
      <c r="C95" s="48"/>
      <c r="D95" s="14" t="s">
        <v>81</v>
      </c>
      <c r="E95" s="21">
        <v>17204</v>
      </c>
      <c r="F95" s="15">
        <v>0</v>
      </c>
      <c r="G95" s="1">
        <f t="shared" si="2"/>
        <v>0</v>
      </c>
      <c r="H95" s="26" t="s">
        <v>560</v>
      </c>
    </row>
    <row r="96" spans="1:10" ht="78.75" x14ac:dyDescent="0.2">
      <c r="A96" s="48"/>
      <c r="B96" s="50"/>
      <c r="C96" s="48"/>
      <c r="D96" s="14" t="s">
        <v>82</v>
      </c>
      <c r="E96" s="21">
        <v>447974.09</v>
      </c>
      <c r="F96" s="15">
        <v>189979.91</v>
      </c>
      <c r="G96" s="1">
        <f t="shared" si="2"/>
        <v>0.42408682609300014</v>
      </c>
      <c r="H96" s="26" t="s">
        <v>654</v>
      </c>
    </row>
    <row r="97" spans="1:8" ht="38.25" x14ac:dyDescent="0.2">
      <c r="A97" s="48"/>
      <c r="B97" s="50"/>
      <c r="C97" s="48"/>
      <c r="D97" s="14" t="s">
        <v>83</v>
      </c>
      <c r="E97" s="21">
        <v>317400</v>
      </c>
      <c r="F97" s="15">
        <v>317400</v>
      </c>
      <c r="G97" s="1">
        <f t="shared" si="2"/>
        <v>1</v>
      </c>
      <c r="H97" s="13"/>
    </row>
    <row r="98" spans="1:8" x14ac:dyDescent="0.2">
      <c r="A98" s="48"/>
      <c r="B98" s="50"/>
      <c r="C98" s="47" t="s">
        <v>310</v>
      </c>
      <c r="D98" s="48"/>
      <c r="E98" s="6">
        <v>1452620.79</v>
      </c>
      <c r="F98" s="16">
        <v>943624.81</v>
      </c>
      <c r="G98" s="2">
        <f t="shared" si="2"/>
        <v>0.64960161419691653</v>
      </c>
      <c r="H98" s="13"/>
    </row>
    <row r="99" spans="1:8" x14ac:dyDescent="0.2">
      <c r="A99" s="48"/>
      <c r="B99" s="49" t="s">
        <v>276</v>
      </c>
      <c r="C99" s="50"/>
      <c r="D99" s="50"/>
      <c r="E99" s="8">
        <v>1460015.79</v>
      </c>
      <c r="F99" s="17">
        <v>951019.81</v>
      </c>
      <c r="G99" s="2">
        <f t="shared" si="2"/>
        <v>0.65137638682661103</v>
      </c>
      <c r="H99" s="13"/>
    </row>
    <row r="100" spans="1:8" ht="38.25" x14ac:dyDescent="0.2">
      <c r="A100" s="48"/>
      <c r="B100" s="49" t="s">
        <v>277</v>
      </c>
      <c r="C100" s="47" t="s">
        <v>324</v>
      </c>
      <c r="D100" s="14" t="s">
        <v>72</v>
      </c>
      <c r="E100" s="21">
        <v>73980</v>
      </c>
      <c r="F100" s="15">
        <v>45766.77</v>
      </c>
      <c r="G100" s="1">
        <f t="shared" si="2"/>
        <v>0.61863706407137065</v>
      </c>
      <c r="H100" s="26" t="s">
        <v>561</v>
      </c>
    </row>
    <row r="101" spans="1:8" ht="51" x14ac:dyDescent="0.2">
      <c r="A101" s="48"/>
      <c r="B101" s="50"/>
      <c r="C101" s="48"/>
      <c r="D101" s="14" t="s">
        <v>363</v>
      </c>
      <c r="E101" s="21">
        <v>100762</v>
      </c>
      <c r="F101" s="15">
        <v>59253.16</v>
      </c>
      <c r="G101" s="1">
        <f t="shared" si="2"/>
        <v>0.58805065401639511</v>
      </c>
      <c r="H101" s="26" t="s">
        <v>562</v>
      </c>
    </row>
    <row r="102" spans="1:8" ht="25.5" x14ac:dyDescent="0.2">
      <c r="A102" s="48"/>
      <c r="B102" s="50"/>
      <c r="C102" s="48"/>
      <c r="D102" s="14" t="s">
        <v>73</v>
      </c>
      <c r="E102" s="21">
        <v>1000</v>
      </c>
      <c r="F102" s="15">
        <v>0</v>
      </c>
      <c r="G102" s="1">
        <f t="shared" si="2"/>
        <v>0</v>
      </c>
      <c r="H102" s="26" t="s">
        <v>559</v>
      </c>
    </row>
    <row r="103" spans="1:8" x14ac:dyDescent="0.2">
      <c r="A103" s="48"/>
      <c r="B103" s="50"/>
      <c r="C103" s="47" t="s">
        <v>310</v>
      </c>
      <c r="D103" s="48"/>
      <c r="E103" s="6">
        <v>175742</v>
      </c>
      <c r="F103" s="16">
        <v>105019.93</v>
      </c>
      <c r="G103" s="2">
        <f t="shared" si="2"/>
        <v>0.59758014589568798</v>
      </c>
      <c r="H103" s="13"/>
    </row>
    <row r="104" spans="1:8" x14ac:dyDescent="0.2">
      <c r="A104" s="48"/>
      <c r="B104" s="49" t="s">
        <v>278</v>
      </c>
      <c r="C104" s="50"/>
      <c r="D104" s="50"/>
      <c r="E104" s="8">
        <v>175742</v>
      </c>
      <c r="F104" s="17">
        <v>105019.93</v>
      </c>
      <c r="G104" s="2">
        <f t="shared" si="2"/>
        <v>0.59758014589568798</v>
      </c>
      <c r="H104" s="13"/>
    </row>
    <row r="105" spans="1:8" x14ac:dyDescent="0.2">
      <c r="A105" s="47" t="s">
        <v>9</v>
      </c>
      <c r="B105" s="48"/>
      <c r="C105" s="48"/>
      <c r="D105" s="48"/>
      <c r="E105" s="6">
        <v>2959723.33</v>
      </c>
      <c r="F105" s="16">
        <v>2045741.14</v>
      </c>
      <c r="G105" s="2">
        <f t="shared" si="2"/>
        <v>0.69119336907750761</v>
      </c>
      <c r="H105" s="13"/>
    </row>
    <row r="106" spans="1:8" ht="15.75" x14ac:dyDescent="0.2">
      <c r="A106" s="44" t="s">
        <v>41</v>
      </c>
      <c r="B106" s="45"/>
      <c r="C106" s="45"/>
      <c r="D106" s="45"/>
      <c r="E106" s="45"/>
      <c r="F106" s="45"/>
      <c r="G106" s="45"/>
      <c r="H106" s="46"/>
    </row>
    <row r="107" spans="1:8" ht="38.25" x14ac:dyDescent="0.2">
      <c r="A107" s="47" t="s">
        <v>41</v>
      </c>
      <c r="B107" s="49" t="s">
        <v>279</v>
      </c>
      <c r="C107" s="18" t="s">
        <v>364</v>
      </c>
      <c r="D107" s="30" t="s">
        <v>42</v>
      </c>
      <c r="E107" s="15">
        <v>106338.8</v>
      </c>
      <c r="F107" s="15">
        <v>0</v>
      </c>
      <c r="G107" s="1">
        <f>F107/E107</f>
        <v>0</v>
      </c>
      <c r="H107" s="34" t="s">
        <v>655</v>
      </c>
    </row>
    <row r="108" spans="1:8" x14ac:dyDescent="0.2">
      <c r="A108" s="48"/>
      <c r="B108" s="50"/>
      <c r="C108" s="47" t="s">
        <v>365</v>
      </c>
      <c r="D108" s="48"/>
      <c r="E108" s="16">
        <v>106338.8</v>
      </c>
      <c r="F108" s="16">
        <v>0</v>
      </c>
      <c r="G108" s="2">
        <f t="shared" ref="G108:G110" si="3">F108/E108</f>
        <v>0</v>
      </c>
      <c r="H108" s="26"/>
    </row>
    <row r="109" spans="1:8" x14ac:dyDescent="0.2">
      <c r="A109" s="48"/>
      <c r="B109" s="49" t="s">
        <v>280</v>
      </c>
      <c r="C109" s="50"/>
      <c r="D109" s="50"/>
      <c r="E109" s="17">
        <v>106338.8</v>
      </c>
      <c r="F109" s="17">
        <v>0</v>
      </c>
      <c r="G109" s="2">
        <f t="shared" si="3"/>
        <v>0</v>
      </c>
      <c r="H109" s="26"/>
    </row>
    <row r="110" spans="1:8" x14ac:dyDescent="0.2">
      <c r="A110" s="47" t="s">
        <v>43</v>
      </c>
      <c r="B110" s="48"/>
      <c r="C110" s="48"/>
      <c r="D110" s="48"/>
      <c r="E110" s="6">
        <v>106338.8</v>
      </c>
      <c r="F110" s="16">
        <v>0</v>
      </c>
      <c r="G110" s="2">
        <f t="shared" si="3"/>
        <v>0</v>
      </c>
      <c r="H110" s="26"/>
    </row>
    <row r="111" spans="1:8" ht="15.75" x14ac:dyDescent="0.2">
      <c r="A111" s="44" t="s">
        <v>62</v>
      </c>
      <c r="B111" s="45"/>
      <c r="C111" s="45"/>
      <c r="D111" s="45"/>
      <c r="E111" s="45"/>
      <c r="F111" s="45"/>
      <c r="G111" s="45"/>
      <c r="H111" s="46"/>
    </row>
    <row r="112" spans="1:8" ht="76.5" x14ac:dyDescent="0.2">
      <c r="A112" s="47" t="s">
        <v>62</v>
      </c>
      <c r="B112" s="49" t="s">
        <v>271</v>
      </c>
      <c r="C112" s="47" t="s">
        <v>324</v>
      </c>
      <c r="D112" s="14" t="s">
        <v>63</v>
      </c>
      <c r="E112" s="15">
        <v>135589.1</v>
      </c>
      <c r="F112" s="15">
        <v>66473.289999999994</v>
      </c>
      <c r="G112" s="1">
        <f>F112/E112</f>
        <v>0.49025541138631346</v>
      </c>
      <c r="H112" s="26" t="s">
        <v>619</v>
      </c>
    </row>
    <row r="113" spans="1:8" ht="51" x14ac:dyDescent="0.2">
      <c r="A113" s="48"/>
      <c r="B113" s="50"/>
      <c r="C113" s="48"/>
      <c r="D113" s="14" t="s">
        <v>295</v>
      </c>
      <c r="E113" s="15">
        <v>13037.39</v>
      </c>
      <c r="F113" s="15">
        <v>0</v>
      </c>
      <c r="G113" s="1">
        <f t="shared" ref="G113:G135" si="4">F113/E113</f>
        <v>0</v>
      </c>
      <c r="H113" s="26" t="s">
        <v>594</v>
      </c>
    </row>
    <row r="114" spans="1:8" ht="51" x14ac:dyDescent="0.2">
      <c r="A114" s="48"/>
      <c r="B114" s="50"/>
      <c r="C114" s="48"/>
      <c r="D114" s="14" t="s">
        <v>64</v>
      </c>
      <c r="E114" s="15">
        <v>89617.3</v>
      </c>
      <c r="F114" s="15">
        <v>249.48</v>
      </c>
      <c r="G114" s="1">
        <f t="shared" si="4"/>
        <v>2.7838374956621098E-3</v>
      </c>
      <c r="H114" s="26" t="s">
        <v>595</v>
      </c>
    </row>
    <row r="115" spans="1:8" ht="51" x14ac:dyDescent="0.2">
      <c r="A115" s="48"/>
      <c r="B115" s="50"/>
      <c r="C115" s="48"/>
      <c r="D115" s="14" t="s">
        <v>366</v>
      </c>
      <c r="E115" s="15">
        <v>103360</v>
      </c>
      <c r="F115" s="15">
        <v>0</v>
      </c>
      <c r="G115" s="1">
        <f t="shared" si="4"/>
        <v>0</v>
      </c>
      <c r="H115" s="26" t="s">
        <v>596</v>
      </c>
    </row>
    <row r="116" spans="1:8" ht="76.5" x14ac:dyDescent="0.2">
      <c r="A116" s="48"/>
      <c r="B116" s="50"/>
      <c r="C116" s="48"/>
      <c r="D116" s="14" t="s">
        <v>367</v>
      </c>
      <c r="E116" s="15">
        <v>129959.1</v>
      </c>
      <c r="F116" s="15">
        <v>67901.95</v>
      </c>
      <c r="G116" s="1">
        <f t="shared" si="4"/>
        <v>0.52248707477968059</v>
      </c>
      <c r="H116" s="26" t="s">
        <v>620</v>
      </c>
    </row>
    <row r="117" spans="1:8" ht="51" x14ac:dyDescent="0.2">
      <c r="A117" s="48"/>
      <c r="B117" s="50"/>
      <c r="C117" s="48"/>
      <c r="D117" s="14" t="s">
        <v>368</v>
      </c>
      <c r="E117" s="15">
        <v>37083.699999999997</v>
      </c>
      <c r="F117" s="15">
        <v>0</v>
      </c>
      <c r="G117" s="1">
        <f t="shared" si="4"/>
        <v>0</v>
      </c>
      <c r="H117" s="26" t="s">
        <v>598</v>
      </c>
    </row>
    <row r="118" spans="1:8" ht="51" x14ac:dyDescent="0.2">
      <c r="A118" s="48"/>
      <c r="B118" s="50"/>
      <c r="C118" s="48"/>
      <c r="D118" s="14" t="s">
        <v>369</v>
      </c>
      <c r="E118" s="15">
        <v>74836.399999999994</v>
      </c>
      <c r="F118" s="15"/>
      <c r="G118" s="1">
        <f t="shared" si="4"/>
        <v>0</v>
      </c>
      <c r="H118" s="26" t="s">
        <v>621</v>
      </c>
    </row>
    <row r="119" spans="1:8" ht="51" x14ac:dyDescent="0.2">
      <c r="A119" s="48"/>
      <c r="B119" s="50"/>
      <c r="C119" s="48"/>
      <c r="D119" s="14" t="s">
        <v>65</v>
      </c>
      <c r="E119" s="15">
        <v>42676.1</v>
      </c>
      <c r="F119" s="15">
        <v>0</v>
      </c>
      <c r="G119" s="1">
        <f t="shared" si="4"/>
        <v>0</v>
      </c>
      <c r="H119" s="26" t="s">
        <v>622</v>
      </c>
    </row>
    <row r="120" spans="1:8" ht="57.75" customHeight="1" x14ac:dyDescent="0.2">
      <c r="A120" s="48"/>
      <c r="B120" s="50"/>
      <c r="C120" s="48"/>
      <c r="D120" s="14" t="s">
        <v>370</v>
      </c>
      <c r="E120" s="15">
        <v>20000</v>
      </c>
      <c r="F120" s="15">
        <v>0</v>
      </c>
      <c r="G120" s="1">
        <f t="shared" si="4"/>
        <v>0</v>
      </c>
      <c r="H120" s="26" t="s">
        <v>623</v>
      </c>
    </row>
    <row r="121" spans="1:8" ht="51" x14ac:dyDescent="0.2">
      <c r="A121" s="48"/>
      <c r="B121" s="50"/>
      <c r="C121" s="48"/>
      <c r="D121" s="14" t="s">
        <v>371</v>
      </c>
      <c r="E121" s="15">
        <v>60000</v>
      </c>
      <c r="F121" s="15">
        <v>0</v>
      </c>
      <c r="G121" s="1">
        <f t="shared" si="4"/>
        <v>0</v>
      </c>
      <c r="H121" s="26" t="s">
        <v>624</v>
      </c>
    </row>
    <row r="122" spans="1:8" ht="25.5" x14ac:dyDescent="0.2">
      <c r="A122" s="48"/>
      <c r="B122" s="50"/>
      <c r="C122" s="48"/>
      <c r="D122" s="14" t="s">
        <v>66</v>
      </c>
      <c r="E122" s="15">
        <v>34652</v>
      </c>
      <c r="F122" s="15">
        <v>34652</v>
      </c>
      <c r="G122" s="1">
        <f t="shared" si="4"/>
        <v>1</v>
      </c>
      <c r="H122" s="13"/>
    </row>
    <row r="123" spans="1:8" ht="89.25" x14ac:dyDescent="0.2">
      <c r="A123" s="48"/>
      <c r="B123" s="50"/>
      <c r="C123" s="48"/>
      <c r="D123" s="14" t="s">
        <v>67</v>
      </c>
      <c r="E123" s="15">
        <v>44176.1</v>
      </c>
      <c r="F123" s="15">
        <v>20539.03</v>
      </c>
      <c r="G123" s="1">
        <f t="shared" si="4"/>
        <v>0.46493533833905665</v>
      </c>
      <c r="H123" s="26" t="s">
        <v>625</v>
      </c>
    </row>
    <row r="124" spans="1:8" ht="63.75" x14ac:dyDescent="0.2">
      <c r="A124" s="48"/>
      <c r="B124" s="50"/>
      <c r="C124" s="48"/>
      <c r="D124" s="14" t="s">
        <v>296</v>
      </c>
      <c r="E124" s="15">
        <v>12359</v>
      </c>
      <c r="F124" s="15">
        <v>0</v>
      </c>
      <c r="G124" s="1">
        <f t="shared" si="4"/>
        <v>0</v>
      </c>
      <c r="H124" s="26" t="s">
        <v>597</v>
      </c>
    </row>
    <row r="125" spans="1:8" ht="76.5" x14ac:dyDescent="0.2">
      <c r="A125" s="48"/>
      <c r="B125" s="50"/>
      <c r="C125" s="48"/>
      <c r="D125" s="14" t="s">
        <v>372</v>
      </c>
      <c r="E125" s="15">
        <v>47718.6</v>
      </c>
      <c r="F125" s="15">
        <v>19646.61</v>
      </c>
      <c r="G125" s="1">
        <f t="shared" si="4"/>
        <v>0.41171807219826234</v>
      </c>
      <c r="H125" s="26" t="s">
        <v>626</v>
      </c>
    </row>
    <row r="126" spans="1:8" ht="63.75" x14ac:dyDescent="0.2">
      <c r="A126" s="48"/>
      <c r="B126" s="50"/>
      <c r="C126" s="48"/>
      <c r="D126" s="14" t="s">
        <v>68</v>
      </c>
      <c r="E126" s="15">
        <v>65093.9</v>
      </c>
      <c r="F126" s="15">
        <v>18737.52</v>
      </c>
      <c r="G126" s="1">
        <f t="shared" si="4"/>
        <v>0.28785370057716619</v>
      </c>
      <c r="H126" s="26" t="s">
        <v>593</v>
      </c>
    </row>
    <row r="127" spans="1:8" ht="63.75" x14ac:dyDescent="0.2">
      <c r="A127" s="48"/>
      <c r="B127" s="50"/>
      <c r="C127" s="48"/>
      <c r="D127" s="14" t="s">
        <v>69</v>
      </c>
      <c r="E127" s="15">
        <v>186705</v>
      </c>
      <c r="F127" s="15">
        <v>42509.65</v>
      </c>
      <c r="G127" s="1">
        <f t="shared" si="4"/>
        <v>0.2276835114217616</v>
      </c>
      <c r="H127" s="26" t="s">
        <v>627</v>
      </c>
    </row>
    <row r="128" spans="1:8" ht="51" x14ac:dyDescent="0.2">
      <c r="A128" s="48"/>
      <c r="B128" s="50"/>
      <c r="C128" s="48"/>
      <c r="D128" s="14" t="s">
        <v>373</v>
      </c>
      <c r="E128" s="15">
        <v>37828.97</v>
      </c>
      <c r="F128" s="15">
        <v>8516.1200000000008</v>
      </c>
      <c r="G128" s="1">
        <f t="shared" si="4"/>
        <v>0.22512164618809344</v>
      </c>
      <c r="H128" s="26" t="s">
        <v>628</v>
      </c>
    </row>
    <row r="129" spans="1:8" ht="38.25" x14ac:dyDescent="0.2">
      <c r="A129" s="48"/>
      <c r="B129" s="50"/>
      <c r="C129" s="48"/>
      <c r="D129" s="14" t="s">
        <v>374</v>
      </c>
      <c r="E129" s="21">
        <v>2695</v>
      </c>
      <c r="F129" s="15">
        <v>2447.81</v>
      </c>
      <c r="G129" s="1">
        <f t="shared" si="4"/>
        <v>0.90827829313543595</v>
      </c>
      <c r="H129" s="13"/>
    </row>
    <row r="130" spans="1:8" ht="38.25" x14ac:dyDescent="0.2">
      <c r="A130" s="48"/>
      <c r="B130" s="50"/>
      <c r="C130" s="48"/>
      <c r="D130" s="14" t="s">
        <v>70</v>
      </c>
      <c r="E130" s="21">
        <v>40674.42</v>
      </c>
      <c r="F130" s="15">
        <v>2284.88</v>
      </c>
      <c r="G130" s="1">
        <f t="shared" si="4"/>
        <v>5.6174863710410625E-2</v>
      </c>
      <c r="H130" s="26" t="s">
        <v>629</v>
      </c>
    </row>
    <row r="131" spans="1:8" x14ac:dyDescent="0.2">
      <c r="A131" s="48"/>
      <c r="B131" s="50"/>
      <c r="C131" s="47" t="s">
        <v>310</v>
      </c>
      <c r="D131" s="48"/>
      <c r="E131" s="6">
        <v>1178062.0799999998</v>
      </c>
      <c r="F131" s="16">
        <v>283958.33999999997</v>
      </c>
      <c r="G131" s="2">
        <f t="shared" si="4"/>
        <v>0.24103851980364227</v>
      </c>
      <c r="H131" s="13"/>
    </row>
    <row r="132" spans="1:8" ht="58.15" customHeight="1" x14ac:dyDescent="0.2">
      <c r="A132" s="48"/>
      <c r="B132" s="50"/>
      <c r="C132" s="18" t="s">
        <v>375</v>
      </c>
      <c r="D132" s="14" t="s">
        <v>297</v>
      </c>
      <c r="E132" s="21">
        <v>361465</v>
      </c>
      <c r="F132" s="15">
        <v>0</v>
      </c>
      <c r="G132" s="1">
        <f t="shared" si="4"/>
        <v>0</v>
      </c>
      <c r="H132" s="26" t="s">
        <v>648</v>
      </c>
    </row>
    <row r="133" spans="1:8" x14ac:dyDescent="0.2">
      <c r="A133" s="48"/>
      <c r="B133" s="50"/>
      <c r="C133" s="47" t="s">
        <v>376</v>
      </c>
      <c r="D133" s="48"/>
      <c r="E133" s="6">
        <v>361465</v>
      </c>
      <c r="F133" s="16">
        <v>0</v>
      </c>
      <c r="G133" s="2">
        <f t="shared" si="4"/>
        <v>0</v>
      </c>
      <c r="H133" s="13"/>
    </row>
    <row r="134" spans="1:8" x14ac:dyDescent="0.2">
      <c r="A134" s="48"/>
      <c r="B134" s="49" t="s">
        <v>272</v>
      </c>
      <c r="C134" s="50"/>
      <c r="D134" s="50"/>
      <c r="E134" s="8">
        <v>1539527.0799999998</v>
      </c>
      <c r="F134" s="17">
        <v>283958.33999999997</v>
      </c>
      <c r="G134" s="2">
        <f t="shared" si="4"/>
        <v>0.18444517390366397</v>
      </c>
      <c r="H134" s="13"/>
    </row>
    <row r="135" spans="1:8" x14ac:dyDescent="0.2">
      <c r="A135" s="47" t="s">
        <v>71</v>
      </c>
      <c r="B135" s="48"/>
      <c r="C135" s="48"/>
      <c r="D135" s="48"/>
      <c r="E135" s="6">
        <v>1539527.0799999998</v>
      </c>
      <c r="F135" s="16">
        <v>283958.33999999997</v>
      </c>
      <c r="G135" s="2">
        <f t="shared" si="4"/>
        <v>0.18444517390366397</v>
      </c>
      <c r="H135" s="13"/>
    </row>
    <row r="136" spans="1:8" ht="15.75" x14ac:dyDescent="0.2">
      <c r="A136" s="44" t="s">
        <v>39</v>
      </c>
      <c r="B136" s="45"/>
      <c r="C136" s="45"/>
      <c r="D136" s="45"/>
      <c r="E136" s="45"/>
      <c r="F136" s="45"/>
      <c r="G136" s="45"/>
      <c r="H136" s="46"/>
    </row>
    <row r="137" spans="1:8" ht="69.75" customHeight="1" x14ac:dyDescent="0.2">
      <c r="A137" s="47" t="s">
        <v>39</v>
      </c>
      <c r="B137" s="49" t="s">
        <v>261</v>
      </c>
      <c r="C137" s="47" t="s">
        <v>324</v>
      </c>
      <c r="D137" s="14" t="s">
        <v>55</v>
      </c>
      <c r="E137" s="15">
        <v>92000</v>
      </c>
      <c r="F137" s="15">
        <v>35230.820000000007</v>
      </c>
      <c r="G137" s="1">
        <f>F137/E137</f>
        <v>0.38294369565217401</v>
      </c>
      <c r="H137" s="26" t="s">
        <v>631</v>
      </c>
    </row>
    <row r="138" spans="1:8" ht="76.5" x14ac:dyDescent="0.2">
      <c r="A138" s="48"/>
      <c r="B138" s="50"/>
      <c r="C138" s="48"/>
      <c r="D138" s="14" t="s">
        <v>377</v>
      </c>
      <c r="E138" s="21">
        <v>112499.5</v>
      </c>
      <c r="F138" s="15">
        <v>44680.56</v>
      </c>
      <c r="G138" s="1">
        <f t="shared" ref="G138:G149" si="5">F138/E138</f>
        <v>0.39716229849910439</v>
      </c>
      <c r="H138" s="26" t="s">
        <v>630</v>
      </c>
    </row>
    <row r="139" spans="1:8" x14ac:dyDescent="0.2">
      <c r="A139" s="48"/>
      <c r="B139" s="50"/>
      <c r="C139" s="47" t="s">
        <v>310</v>
      </c>
      <c r="D139" s="48"/>
      <c r="E139" s="6">
        <v>204499.5</v>
      </c>
      <c r="F139" s="16">
        <v>79911.38</v>
      </c>
      <c r="G139" s="2">
        <f t="shared" si="5"/>
        <v>0.39076564979376482</v>
      </c>
      <c r="H139" s="13"/>
    </row>
    <row r="140" spans="1:8" x14ac:dyDescent="0.2">
      <c r="A140" s="48"/>
      <c r="B140" s="49" t="s">
        <v>262</v>
      </c>
      <c r="C140" s="50"/>
      <c r="D140" s="50"/>
      <c r="E140" s="8">
        <v>204499.5</v>
      </c>
      <c r="F140" s="17">
        <v>79911.38</v>
      </c>
      <c r="G140" s="2">
        <f t="shared" si="5"/>
        <v>0.39076564979376482</v>
      </c>
      <c r="H140" s="13"/>
    </row>
    <row r="141" spans="1:8" ht="38.25" x14ac:dyDescent="0.2">
      <c r="A141" s="48"/>
      <c r="B141" s="49" t="s">
        <v>263</v>
      </c>
      <c r="C141" s="18" t="s">
        <v>312</v>
      </c>
      <c r="D141" s="14" t="s">
        <v>378</v>
      </c>
      <c r="E141" s="21">
        <v>250000</v>
      </c>
      <c r="F141" s="15">
        <v>250000</v>
      </c>
      <c r="G141" s="1">
        <f t="shared" si="5"/>
        <v>1</v>
      </c>
      <c r="H141" s="13"/>
    </row>
    <row r="142" spans="1:8" x14ac:dyDescent="0.2">
      <c r="A142" s="48"/>
      <c r="B142" s="50"/>
      <c r="C142" s="47" t="s">
        <v>313</v>
      </c>
      <c r="D142" s="48"/>
      <c r="E142" s="6">
        <v>250000</v>
      </c>
      <c r="F142" s="16">
        <v>250000</v>
      </c>
      <c r="G142" s="2">
        <f t="shared" si="5"/>
        <v>1</v>
      </c>
      <c r="H142" s="13"/>
    </row>
    <row r="143" spans="1:8" ht="25.5" x14ac:dyDescent="0.2">
      <c r="A143" s="48"/>
      <c r="B143" s="50"/>
      <c r="C143" s="47" t="s">
        <v>324</v>
      </c>
      <c r="D143" s="14" t="s">
        <v>379</v>
      </c>
      <c r="E143" s="21">
        <v>180722</v>
      </c>
      <c r="F143" s="15">
        <v>180300.67</v>
      </c>
      <c r="G143" s="1">
        <f t="shared" si="5"/>
        <v>0.99766862916523724</v>
      </c>
      <c r="H143" s="13"/>
    </row>
    <row r="144" spans="1:8" ht="25.5" x14ac:dyDescent="0.2">
      <c r="A144" s="48"/>
      <c r="B144" s="50"/>
      <c r="C144" s="48"/>
      <c r="D144" s="14" t="s">
        <v>56</v>
      </c>
      <c r="E144" s="21">
        <v>109792.94</v>
      </c>
      <c r="F144" s="15">
        <v>45017.42</v>
      </c>
      <c r="G144" s="1">
        <f t="shared" si="5"/>
        <v>0.41002108150123312</v>
      </c>
      <c r="H144" s="26" t="s">
        <v>588</v>
      </c>
    </row>
    <row r="145" spans="1:8" ht="91.9" customHeight="1" x14ac:dyDescent="0.2">
      <c r="A145" s="48"/>
      <c r="B145" s="50"/>
      <c r="C145" s="48"/>
      <c r="D145" s="14" t="s">
        <v>57</v>
      </c>
      <c r="E145" s="21">
        <v>10000</v>
      </c>
      <c r="F145" s="15">
        <v>0</v>
      </c>
      <c r="G145" s="1">
        <f t="shared" si="5"/>
        <v>0</v>
      </c>
      <c r="H145" s="26" t="s">
        <v>632</v>
      </c>
    </row>
    <row r="146" spans="1:8" ht="38.25" x14ac:dyDescent="0.2">
      <c r="A146" s="48"/>
      <c r="B146" s="50"/>
      <c r="C146" s="48"/>
      <c r="D146" s="14" t="s">
        <v>58</v>
      </c>
      <c r="E146" s="21">
        <v>72391</v>
      </c>
      <c r="F146" s="15">
        <v>15595.8</v>
      </c>
      <c r="G146" s="1">
        <f t="shared" si="5"/>
        <v>0.21543838322443395</v>
      </c>
      <c r="H146" s="26" t="s">
        <v>589</v>
      </c>
    </row>
    <row r="147" spans="1:8" x14ac:dyDescent="0.2">
      <c r="A147" s="48"/>
      <c r="B147" s="50"/>
      <c r="C147" s="47" t="s">
        <v>310</v>
      </c>
      <c r="D147" s="48"/>
      <c r="E147" s="6">
        <v>372905.94</v>
      </c>
      <c r="F147" s="16">
        <v>240913.89</v>
      </c>
      <c r="G147" s="2">
        <f t="shared" si="5"/>
        <v>0.64604465673032729</v>
      </c>
      <c r="H147" s="13"/>
    </row>
    <row r="148" spans="1:8" x14ac:dyDescent="0.2">
      <c r="A148" s="48"/>
      <c r="B148" s="49" t="s">
        <v>264</v>
      </c>
      <c r="C148" s="50"/>
      <c r="D148" s="50"/>
      <c r="E148" s="8">
        <v>622905.93999999994</v>
      </c>
      <c r="F148" s="17">
        <v>490913.89</v>
      </c>
      <c r="G148" s="2">
        <f t="shared" si="5"/>
        <v>0.7881027591420946</v>
      </c>
      <c r="H148" s="13"/>
    </row>
    <row r="149" spans="1:8" x14ac:dyDescent="0.2">
      <c r="A149" s="47" t="s">
        <v>40</v>
      </c>
      <c r="B149" s="48"/>
      <c r="C149" s="48"/>
      <c r="D149" s="48"/>
      <c r="E149" s="6">
        <v>827405.44</v>
      </c>
      <c r="F149" s="16">
        <v>570825.27000000014</v>
      </c>
      <c r="G149" s="2">
        <f t="shared" si="5"/>
        <v>0.68989789334718443</v>
      </c>
      <c r="H149" s="13"/>
    </row>
    <row r="150" spans="1:8" ht="15.75" x14ac:dyDescent="0.2">
      <c r="A150" s="44" t="s">
        <v>89</v>
      </c>
      <c r="B150" s="45"/>
      <c r="C150" s="45"/>
      <c r="D150" s="45"/>
      <c r="E150" s="45"/>
      <c r="F150" s="45"/>
      <c r="G150" s="45"/>
      <c r="H150" s="46"/>
    </row>
    <row r="151" spans="1:8" ht="51" x14ac:dyDescent="0.2">
      <c r="A151" s="47" t="s">
        <v>89</v>
      </c>
      <c r="B151" s="49" t="s">
        <v>287</v>
      </c>
      <c r="C151" s="47" t="s">
        <v>324</v>
      </c>
      <c r="D151" s="14" t="s">
        <v>380</v>
      </c>
      <c r="E151" s="15">
        <v>41618.6</v>
      </c>
      <c r="F151" s="15">
        <v>7303.02</v>
      </c>
      <c r="G151" s="1">
        <f>F151/E151</f>
        <v>0.17547490785370004</v>
      </c>
      <c r="H151" s="26" t="s">
        <v>650</v>
      </c>
    </row>
    <row r="152" spans="1:8" ht="38.25" x14ac:dyDescent="0.2">
      <c r="A152" s="48"/>
      <c r="B152" s="50"/>
      <c r="C152" s="48"/>
      <c r="D152" s="14" t="s">
        <v>381</v>
      </c>
      <c r="E152" s="15">
        <v>114576.37</v>
      </c>
      <c r="F152" s="15">
        <v>43784.89</v>
      </c>
      <c r="G152" s="1">
        <f t="shared" ref="G152:G179" si="6">F152/E152</f>
        <v>0.38214589971736757</v>
      </c>
      <c r="H152" s="26" t="s">
        <v>637</v>
      </c>
    </row>
    <row r="153" spans="1:8" ht="38.25" x14ac:dyDescent="0.2">
      <c r="A153" s="48"/>
      <c r="B153" s="50"/>
      <c r="C153" s="48"/>
      <c r="D153" s="14" t="s">
        <v>382</v>
      </c>
      <c r="E153" s="15">
        <v>16551.189999999999</v>
      </c>
      <c r="F153" s="15">
        <v>0</v>
      </c>
      <c r="G153" s="1">
        <f t="shared" si="6"/>
        <v>0</v>
      </c>
      <c r="H153" s="35" t="s">
        <v>650</v>
      </c>
    </row>
    <row r="154" spans="1:8" ht="25.5" x14ac:dyDescent="0.2">
      <c r="A154" s="48"/>
      <c r="B154" s="50"/>
      <c r="C154" s="48"/>
      <c r="D154" s="14" t="s">
        <v>383</v>
      </c>
      <c r="E154" s="15">
        <v>32354.45</v>
      </c>
      <c r="F154" s="15">
        <v>11672.13</v>
      </c>
      <c r="G154" s="1">
        <f t="shared" si="6"/>
        <v>0.36075810282665904</v>
      </c>
      <c r="H154" s="53"/>
    </row>
    <row r="155" spans="1:8" ht="25.5" x14ac:dyDescent="0.2">
      <c r="A155" s="48"/>
      <c r="B155" s="50"/>
      <c r="C155" s="48"/>
      <c r="D155" s="14" t="s">
        <v>384</v>
      </c>
      <c r="E155" s="15">
        <v>9120</v>
      </c>
      <c r="F155" s="15">
        <v>0</v>
      </c>
      <c r="G155" s="1">
        <f t="shared" si="6"/>
        <v>0</v>
      </c>
      <c r="H155" s="53"/>
    </row>
    <row r="156" spans="1:8" ht="25.5" x14ac:dyDescent="0.2">
      <c r="A156" s="48"/>
      <c r="B156" s="50"/>
      <c r="C156" s="48"/>
      <c r="D156" s="14" t="s">
        <v>385</v>
      </c>
      <c r="E156" s="15">
        <v>17729.740000000002</v>
      </c>
      <c r="F156" s="15">
        <v>0</v>
      </c>
      <c r="G156" s="1">
        <f t="shared" si="6"/>
        <v>0</v>
      </c>
      <c r="H156" s="53"/>
    </row>
    <row r="157" spans="1:8" ht="25.5" x14ac:dyDescent="0.2">
      <c r="A157" s="48"/>
      <c r="B157" s="50"/>
      <c r="C157" s="48"/>
      <c r="D157" s="14" t="s">
        <v>386</v>
      </c>
      <c r="E157" s="15">
        <v>16740.060000000001</v>
      </c>
      <c r="F157" s="15">
        <v>4106.41</v>
      </c>
      <c r="G157" s="1">
        <f t="shared" si="6"/>
        <v>0.24530437764261295</v>
      </c>
      <c r="H157" s="53"/>
    </row>
    <row r="158" spans="1:8" ht="25.5" x14ac:dyDescent="0.2">
      <c r="A158" s="48"/>
      <c r="B158" s="50"/>
      <c r="C158" s="48"/>
      <c r="D158" s="14" t="s">
        <v>387</v>
      </c>
      <c r="E158" s="15">
        <v>6862</v>
      </c>
      <c r="F158" s="15">
        <v>0</v>
      </c>
      <c r="G158" s="1">
        <f t="shared" si="6"/>
        <v>0</v>
      </c>
      <c r="H158" s="53"/>
    </row>
    <row r="159" spans="1:8" ht="25.5" x14ac:dyDescent="0.2">
      <c r="A159" s="48"/>
      <c r="B159" s="50"/>
      <c r="C159" s="48"/>
      <c r="D159" s="14" t="s">
        <v>388</v>
      </c>
      <c r="E159" s="15">
        <v>43281.33</v>
      </c>
      <c r="F159" s="15">
        <v>19172.23</v>
      </c>
      <c r="G159" s="1">
        <f t="shared" si="6"/>
        <v>0.44296767220415822</v>
      </c>
      <c r="H159" s="53"/>
    </row>
    <row r="160" spans="1:8" ht="25.5" x14ac:dyDescent="0.2">
      <c r="A160" s="48"/>
      <c r="B160" s="50"/>
      <c r="C160" s="48"/>
      <c r="D160" s="14" t="s">
        <v>389</v>
      </c>
      <c r="E160" s="15">
        <v>54170.03</v>
      </c>
      <c r="F160" s="15">
        <v>16488.669999999998</v>
      </c>
      <c r="G160" s="1">
        <f t="shared" si="6"/>
        <v>0.30438731527377777</v>
      </c>
      <c r="H160" s="53"/>
    </row>
    <row r="161" spans="1:9" ht="25.5" x14ac:dyDescent="0.2">
      <c r="A161" s="48"/>
      <c r="B161" s="50"/>
      <c r="C161" s="48"/>
      <c r="D161" s="14" t="s">
        <v>390</v>
      </c>
      <c r="E161" s="15">
        <v>18189.509999999998</v>
      </c>
      <c r="F161" s="15">
        <v>0</v>
      </c>
      <c r="G161" s="1">
        <f t="shared" si="6"/>
        <v>0</v>
      </c>
      <c r="H161" s="54"/>
    </row>
    <row r="162" spans="1:9" ht="38.25" x14ac:dyDescent="0.2">
      <c r="A162" s="48"/>
      <c r="B162" s="50"/>
      <c r="C162" s="48"/>
      <c r="D162" s="14" t="s">
        <v>391</v>
      </c>
      <c r="E162" s="15">
        <v>27900</v>
      </c>
      <c r="F162" s="15">
        <v>25769.65</v>
      </c>
      <c r="G162" s="1">
        <f t="shared" si="6"/>
        <v>0.92364336917562728</v>
      </c>
      <c r="H162" s="13"/>
    </row>
    <row r="163" spans="1:9" ht="51" x14ac:dyDescent="0.2">
      <c r="A163" s="48"/>
      <c r="B163" s="50"/>
      <c r="C163" s="48"/>
      <c r="D163" s="14" t="s">
        <v>392</v>
      </c>
      <c r="E163" s="15">
        <v>276000</v>
      </c>
      <c r="F163" s="15">
        <v>157350.76</v>
      </c>
      <c r="G163" s="1">
        <f t="shared" si="6"/>
        <v>0.57011144927536239</v>
      </c>
      <c r="H163" s="26" t="s">
        <v>639</v>
      </c>
    </row>
    <row r="164" spans="1:9" ht="51" x14ac:dyDescent="0.2">
      <c r="A164" s="48"/>
      <c r="B164" s="50"/>
      <c r="C164" s="48"/>
      <c r="D164" s="14" t="s">
        <v>90</v>
      </c>
      <c r="E164" s="15">
        <v>57420.399999999994</v>
      </c>
      <c r="F164" s="15">
        <v>48139.31</v>
      </c>
      <c r="G164" s="1">
        <f t="shared" si="6"/>
        <v>0.83836598142820329</v>
      </c>
      <c r="H164" s="13"/>
    </row>
    <row r="165" spans="1:9" ht="51" x14ac:dyDescent="0.2">
      <c r="A165" s="48"/>
      <c r="B165" s="50"/>
      <c r="C165" s="48"/>
      <c r="D165" s="14" t="s">
        <v>393</v>
      </c>
      <c r="E165" s="15">
        <v>314823.34999999998</v>
      </c>
      <c r="F165" s="15">
        <v>98667.32</v>
      </c>
      <c r="G165" s="1">
        <f t="shared" si="6"/>
        <v>0.31340534302808232</v>
      </c>
      <c r="H165" s="26" t="s">
        <v>638</v>
      </c>
    </row>
    <row r="166" spans="1:9" ht="76.5" x14ac:dyDescent="0.2">
      <c r="A166" s="48"/>
      <c r="B166" s="50"/>
      <c r="C166" s="48"/>
      <c r="D166" s="14" t="s">
        <v>91</v>
      </c>
      <c r="E166" s="15">
        <v>568682.91999999993</v>
      </c>
      <c r="F166" s="15">
        <v>318111.89</v>
      </c>
      <c r="G166" s="1">
        <f t="shared" si="6"/>
        <v>0.55938358408935518</v>
      </c>
      <c r="H166" s="26" t="s">
        <v>640</v>
      </c>
    </row>
    <row r="167" spans="1:9" ht="38.25" x14ac:dyDescent="0.2">
      <c r="A167" s="48"/>
      <c r="B167" s="50"/>
      <c r="C167" s="48"/>
      <c r="D167" s="14" t="s">
        <v>92</v>
      </c>
      <c r="E167" s="15">
        <v>313506.62</v>
      </c>
      <c r="F167" s="15">
        <v>200478</v>
      </c>
      <c r="G167" s="1">
        <f t="shared" si="6"/>
        <v>0.63946975027194009</v>
      </c>
      <c r="H167" s="26" t="s">
        <v>641</v>
      </c>
    </row>
    <row r="168" spans="1:9" ht="76.5" x14ac:dyDescent="0.2">
      <c r="A168" s="48"/>
      <c r="B168" s="50"/>
      <c r="C168" s="48"/>
      <c r="D168" s="14" t="s">
        <v>96</v>
      </c>
      <c r="E168" s="21">
        <v>434789.61</v>
      </c>
      <c r="F168" s="15">
        <v>243062.85</v>
      </c>
      <c r="G168" s="1">
        <f t="shared" si="6"/>
        <v>0.55903555285049245</v>
      </c>
      <c r="H168" s="26" t="s">
        <v>642</v>
      </c>
    </row>
    <row r="169" spans="1:9" x14ac:dyDescent="0.2">
      <c r="A169" s="48"/>
      <c r="B169" s="50"/>
      <c r="C169" s="47" t="s">
        <v>310</v>
      </c>
      <c r="D169" s="48"/>
      <c r="E169" s="6">
        <v>2364316.1799999997</v>
      </c>
      <c r="F169" s="16">
        <v>1194107.1300000001</v>
      </c>
      <c r="G169" s="2">
        <f t="shared" si="6"/>
        <v>0.50505390949868656</v>
      </c>
      <c r="H169" s="13"/>
    </row>
    <row r="170" spans="1:9" x14ac:dyDescent="0.2">
      <c r="A170" s="48"/>
      <c r="B170" s="49" t="s">
        <v>288</v>
      </c>
      <c r="C170" s="50"/>
      <c r="D170" s="50"/>
      <c r="E170" s="8">
        <v>2364316.1799999997</v>
      </c>
      <c r="F170" s="17">
        <v>1194107.1300000001</v>
      </c>
      <c r="G170" s="2">
        <f t="shared" si="6"/>
        <v>0.50505390949868656</v>
      </c>
      <c r="H170" s="13"/>
    </row>
    <row r="171" spans="1:9" ht="38.25" x14ac:dyDescent="0.2">
      <c r="A171" s="48"/>
      <c r="B171" s="49" t="s">
        <v>289</v>
      </c>
      <c r="C171" s="47" t="s">
        <v>324</v>
      </c>
      <c r="D171" s="14" t="s">
        <v>93</v>
      </c>
      <c r="E171" s="21">
        <v>23357.180000000004</v>
      </c>
      <c r="F171" s="15">
        <v>19952.800000000003</v>
      </c>
      <c r="G171" s="1">
        <f t="shared" si="6"/>
        <v>0.85424695960728136</v>
      </c>
      <c r="H171" s="13"/>
    </row>
    <row r="172" spans="1:9" ht="89.25" x14ac:dyDescent="0.2">
      <c r="A172" s="48"/>
      <c r="B172" s="50"/>
      <c r="C172" s="48"/>
      <c r="D172" s="14" t="s">
        <v>94</v>
      </c>
      <c r="E172" s="21">
        <v>249973.11</v>
      </c>
      <c r="F172" s="15">
        <v>163379.68</v>
      </c>
      <c r="G172" s="1">
        <f t="shared" si="6"/>
        <v>0.65358902003499497</v>
      </c>
      <c r="H172" s="26" t="s">
        <v>612</v>
      </c>
    </row>
    <row r="173" spans="1:9" ht="76.5" x14ac:dyDescent="0.2">
      <c r="A173" s="48"/>
      <c r="B173" s="50"/>
      <c r="C173" s="48"/>
      <c r="D173" s="14" t="s">
        <v>394</v>
      </c>
      <c r="E173" s="21">
        <v>15393.78</v>
      </c>
      <c r="F173" s="15">
        <v>2668.09</v>
      </c>
      <c r="G173" s="1">
        <f t="shared" si="6"/>
        <v>0.17332260172615174</v>
      </c>
      <c r="H173" s="35" t="s">
        <v>612</v>
      </c>
    </row>
    <row r="174" spans="1:9" ht="76.5" x14ac:dyDescent="0.2">
      <c r="A174" s="48"/>
      <c r="B174" s="50"/>
      <c r="C174" s="48"/>
      <c r="D174" s="14" t="s">
        <v>395</v>
      </c>
      <c r="E174" s="21">
        <v>46356.15</v>
      </c>
      <c r="F174" s="15">
        <v>18042.890000000003</v>
      </c>
      <c r="G174" s="1">
        <f t="shared" si="6"/>
        <v>0.38922322065141307</v>
      </c>
      <c r="H174" s="36"/>
    </row>
    <row r="175" spans="1:9" ht="76.5" x14ac:dyDescent="0.2">
      <c r="A175" s="48"/>
      <c r="B175" s="50"/>
      <c r="C175" s="48"/>
      <c r="D175" s="14" t="s">
        <v>396</v>
      </c>
      <c r="E175" s="21">
        <v>2518162.8600000003</v>
      </c>
      <c r="F175" s="15">
        <v>1677989.79</v>
      </c>
      <c r="G175" s="1">
        <f t="shared" si="6"/>
        <v>0.66635475276607004</v>
      </c>
      <c r="H175" s="37"/>
      <c r="I175" s="27"/>
    </row>
    <row r="176" spans="1:9" ht="51" x14ac:dyDescent="0.2">
      <c r="A176" s="48"/>
      <c r="B176" s="50"/>
      <c r="C176" s="48"/>
      <c r="D176" s="14" t="s">
        <v>95</v>
      </c>
      <c r="E176" s="21">
        <v>91813.150000000009</v>
      </c>
      <c r="F176" s="15">
        <v>44363.09</v>
      </c>
      <c r="G176" s="1">
        <f t="shared" si="6"/>
        <v>0.4831888460422063</v>
      </c>
      <c r="H176" s="26" t="s">
        <v>647</v>
      </c>
    </row>
    <row r="177" spans="1:8" x14ac:dyDescent="0.2">
      <c r="A177" s="48"/>
      <c r="B177" s="50"/>
      <c r="C177" s="47" t="s">
        <v>310</v>
      </c>
      <c r="D177" s="48"/>
      <c r="E177" s="6">
        <v>2945056.2300000004</v>
      </c>
      <c r="F177" s="16">
        <v>1926396.34</v>
      </c>
      <c r="G177" s="2">
        <f t="shared" si="6"/>
        <v>0.65411190468169766</v>
      </c>
      <c r="H177" s="13"/>
    </row>
    <row r="178" spans="1:8" x14ac:dyDescent="0.2">
      <c r="A178" s="48"/>
      <c r="B178" s="49" t="s">
        <v>290</v>
      </c>
      <c r="C178" s="50"/>
      <c r="D178" s="50"/>
      <c r="E178" s="8">
        <v>2945056.2300000004</v>
      </c>
      <c r="F178" s="17">
        <v>1926396.34</v>
      </c>
      <c r="G178" s="2">
        <f t="shared" si="6"/>
        <v>0.65411190468169766</v>
      </c>
      <c r="H178" s="13"/>
    </row>
    <row r="179" spans="1:8" x14ac:dyDescent="0.2">
      <c r="A179" s="47" t="s">
        <v>97</v>
      </c>
      <c r="B179" s="48"/>
      <c r="C179" s="48"/>
      <c r="D179" s="48"/>
      <c r="E179" s="6">
        <v>5309372.41</v>
      </c>
      <c r="F179" s="16">
        <v>3120503.4699999997</v>
      </c>
      <c r="G179" s="2">
        <f t="shared" si="6"/>
        <v>0.58773490142123963</v>
      </c>
      <c r="H179" s="13"/>
    </row>
    <row r="180" spans="1:8" ht="37.5" customHeight="1" x14ac:dyDescent="0.2">
      <c r="A180" s="41" t="s">
        <v>101</v>
      </c>
      <c r="B180" s="42"/>
      <c r="C180" s="42"/>
      <c r="D180" s="42"/>
      <c r="E180" s="42"/>
      <c r="F180" s="42"/>
      <c r="G180" s="42"/>
      <c r="H180" s="43"/>
    </row>
    <row r="181" spans="1:8" ht="25.5" x14ac:dyDescent="0.2">
      <c r="A181" s="47" t="s">
        <v>101</v>
      </c>
      <c r="B181" s="49" t="s">
        <v>252</v>
      </c>
      <c r="C181" s="47" t="s">
        <v>320</v>
      </c>
      <c r="D181" s="14" t="s">
        <v>102</v>
      </c>
      <c r="E181" s="15">
        <v>62112.89</v>
      </c>
      <c r="F181" s="15">
        <v>62016.810000000005</v>
      </c>
      <c r="G181" s="1">
        <f>F181/E181</f>
        <v>0.9984531391149245</v>
      </c>
      <c r="H181" s="13"/>
    </row>
    <row r="182" spans="1:8" ht="38.25" x14ac:dyDescent="0.2">
      <c r="A182" s="48"/>
      <c r="B182" s="50"/>
      <c r="C182" s="48"/>
      <c r="D182" s="14" t="s">
        <v>397</v>
      </c>
      <c r="E182" s="15">
        <v>85645.91</v>
      </c>
      <c r="F182" s="15">
        <v>0</v>
      </c>
      <c r="G182" s="1">
        <f t="shared" ref="G182:G245" si="7">F182/E182</f>
        <v>0</v>
      </c>
      <c r="H182" s="26" t="s">
        <v>529</v>
      </c>
    </row>
    <row r="183" spans="1:8" ht="51" x14ac:dyDescent="0.2">
      <c r="A183" s="48"/>
      <c r="B183" s="50"/>
      <c r="C183" s="48"/>
      <c r="D183" s="14" t="s">
        <v>398</v>
      </c>
      <c r="E183" s="15">
        <v>158132.38</v>
      </c>
      <c r="F183" s="15">
        <v>30253.43</v>
      </c>
      <c r="G183" s="1">
        <f t="shared" si="7"/>
        <v>0.19131711038561489</v>
      </c>
      <c r="H183" s="26" t="s">
        <v>530</v>
      </c>
    </row>
    <row r="184" spans="1:8" ht="51" x14ac:dyDescent="0.2">
      <c r="A184" s="48"/>
      <c r="B184" s="50"/>
      <c r="C184" s="48"/>
      <c r="D184" s="14" t="s">
        <v>103</v>
      </c>
      <c r="E184" s="15">
        <v>14071.92</v>
      </c>
      <c r="F184" s="15">
        <v>0</v>
      </c>
      <c r="G184" s="1">
        <f t="shared" si="7"/>
        <v>0</v>
      </c>
      <c r="H184" s="26" t="s">
        <v>531</v>
      </c>
    </row>
    <row r="185" spans="1:8" ht="38.25" x14ac:dyDescent="0.2">
      <c r="A185" s="48"/>
      <c r="B185" s="50"/>
      <c r="C185" s="48"/>
      <c r="D185" s="14" t="s">
        <v>399</v>
      </c>
      <c r="E185" s="15">
        <v>35332.769999999997</v>
      </c>
      <c r="F185" s="15">
        <v>0</v>
      </c>
      <c r="G185" s="1">
        <f t="shared" si="7"/>
        <v>0</v>
      </c>
      <c r="H185" s="26" t="s">
        <v>532</v>
      </c>
    </row>
    <row r="186" spans="1:8" ht="38.25" x14ac:dyDescent="0.2">
      <c r="A186" s="48"/>
      <c r="B186" s="50"/>
      <c r="C186" s="48"/>
      <c r="D186" s="14" t="s">
        <v>400</v>
      </c>
      <c r="E186" s="15">
        <v>3121.83</v>
      </c>
      <c r="F186" s="15">
        <v>0</v>
      </c>
      <c r="G186" s="1">
        <f t="shared" si="7"/>
        <v>0</v>
      </c>
      <c r="H186" s="26" t="s">
        <v>533</v>
      </c>
    </row>
    <row r="187" spans="1:8" ht="25.5" x14ac:dyDescent="0.2">
      <c r="A187" s="48"/>
      <c r="B187" s="50"/>
      <c r="C187" s="48"/>
      <c r="D187" s="14" t="s">
        <v>104</v>
      </c>
      <c r="E187" s="15">
        <v>6626.9</v>
      </c>
      <c r="F187" s="15">
        <v>0</v>
      </c>
      <c r="G187" s="1">
        <f t="shared" si="7"/>
        <v>0</v>
      </c>
      <c r="H187" s="26" t="s">
        <v>534</v>
      </c>
    </row>
    <row r="188" spans="1:8" ht="76.5" x14ac:dyDescent="0.2">
      <c r="A188" s="48"/>
      <c r="B188" s="50"/>
      <c r="C188" s="48"/>
      <c r="D188" s="14" t="s">
        <v>105</v>
      </c>
      <c r="E188" s="15">
        <v>5734.01</v>
      </c>
      <c r="F188" s="15">
        <v>0</v>
      </c>
      <c r="G188" s="1">
        <f t="shared" si="7"/>
        <v>0</v>
      </c>
      <c r="H188" s="26" t="s">
        <v>521</v>
      </c>
    </row>
    <row r="189" spans="1:8" x14ac:dyDescent="0.2">
      <c r="A189" s="48"/>
      <c r="B189" s="50"/>
      <c r="C189" s="48"/>
      <c r="D189" s="14" t="s">
        <v>106</v>
      </c>
      <c r="E189" s="15">
        <v>10000</v>
      </c>
      <c r="F189" s="15">
        <v>0</v>
      </c>
      <c r="G189" s="1">
        <f t="shared" si="7"/>
        <v>0</v>
      </c>
      <c r="H189" s="26" t="s">
        <v>534</v>
      </c>
    </row>
    <row r="190" spans="1:8" ht="38.25" x14ac:dyDescent="0.2">
      <c r="A190" s="48"/>
      <c r="B190" s="50"/>
      <c r="C190" s="48"/>
      <c r="D190" s="14" t="s">
        <v>113</v>
      </c>
      <c r="E190" s="15">
        <v>10000</v>
      </c>
      <c r="F190" s="15">
        <v>0</v>
      </c>
      <c r="G190" s="1">
        <f t="shared" si="7"/>
        <v>0</v>
      </c>
      <c r="H190" s="26" t="s">
        <v>535</v>
      </c>
    </row>
    <row r="191" spans="1:8" ht="38.25" x14ac:dyDescent="0.2">
      <c r="A191" s="48"/>
      <c r="B191" s="50"/>
      <c r="C191" s="48"/>
      <c r="D191" s="14" t="s">
        <v>401</v>
      </c>
      <c r="E191" s="15">
        <v>3728.94</v>
      </c>
      <c r="F191" s="15">
        <v>0</v>
      </c>
      <c r="G191" s="1">
        <f t="shared" si="7"/>
        <v>0</v>
      </c>
      <c r="H191" s="26" t="s">
        <v>536</v>
      </c>
    </row>
    <row r="192" spans="1:8" ht="25.5" x14ac:dyDescent="0.2">
      <c r="A192" s="48"/>
      <c r="B192" s="50"/>
      <c r="C192" s="48"/>
      <c r="D192" s="14" t="s">
        <v>402</v>
      </c>
      <c r="E192" s="15">
        <v>5544</v>
      </c>
      <c r="F192" s="15">
        <v>0</v>
      </c>
      <c r="G192" s="1">
        <f t="shared" si="7"/>
        <v>0</v>
      </c>
      <c r="H192" s="26" t="s">
        <v>537</v>
      </c>
    </row>
    <row r="193" spans="1:8" ht="63.75" x14ac:dyDescent="0.2">
      <c r="A193" s="48"/>
      <c r="B193" s="50"/>
      <c r="C193" s="48"/>
      <c r="D193" s="14" t="s">
        <v>107</v>
      </c>
      <c r="E193" s="15">
        <v>176300.86</v>
      </c>
      <c r="F193" s="15">
        <v>24552.959999999999</v>
      </c>
      <c r="G193" s="1">
        <f t="shared" si="7"/>
        <v>0.13926738644383244</v>
      </c>
      <c r="H193" s="26" t="s">
        <v>522</v>
      </c>
    </row>
    <row r="194" spans="1:8" ht="76.5" x14ac:dyDescent="0.2">
      <c r="A194" s="48"/>
      <c r="B194" s="50"/>
      <c r="C194" s="48"/>
      <c r="D194" s="14" t="s">
        <v>108</v>
      </c>
      <c r="E194" s="15">
        <v>150192.9</v>
      </c>
      <c r="F194" s="15">
        <v>0</v>
      </c>
      <c r="G194" s="1">
        <f t="shared" si="7"/>
        <v>0</v>
      </c>
      <c r="H194" s="26" t="s">
        <v>538</v>
      </c>
    </row>
    <row r="195" spans="1:8" ht="51" x14ac:dyDescent="0.2">
      <c r="A195" s="48"/>
      <c r="B195" s="50"/>
      <c r="C195" s="48"/>
      <c r="D195" s="14" t="s">
        <v>114</v>
      </c>
      <c r="E195" s="15">
        <v>90423.08</v>
      </c>
      <c r="F195" s="15">
        <v>6037.66</v>
      </c>
      <c r="G195" s="1">
        <f t="shared" si="7"/>
        <v>6.6771226992046712E-2</v>
      </c>
      <c r="H195" s="26" t="s">
        <v>523</v>
      </c>
    </row>
    <row r="196" spans="1:8" ht="76.5" x14ac:dyDescent="0.2">
      <c r="A196" s="48"/>
      <c r="B196" s="50"/>
      <c r="C196" s="48"/>
      <c r="D196" s="14" t="s">
        <v>109</v>
      </c>
      <c r="E196" s="15">
        <v>10000</v>
      </c>
      <c r="F196" s="15">
        <v>6786.09</v>
      </c>
      <c r="G196" s="1">
        <f t="shared" si="7"/>
        <v>0.67860900000000002</v>
      </c>
      <c r="H196" s="26" t="s">
        <v>524</v>
      </c>
    </row>
    <row r="197" spans="1:8" ht="25.5" x14ac:dyDescent="0.2">
      <c r="A197" s="48"/>
      <c r="B197" s="50"/>
      <c r="C197" s="48"/>
      <c r="D197" s="14" t="s">
        <v>110</v>
      </c>
      <c r="E197" s="15">
        <v>118062.51</v>
      </c>
      <c r="F197" s="15">
        <v>111275.31</v>
      </c>
      <c r="G197" s="1">
        <f t="shared" si="7"/>
        <v>0.94251181005723161</v>
      </c>
      <c r="H197" s="13"/>
    </row>
    <row r="198" spans="1:8" ht="38.25" x14ac:dyDescent="0.2">
      <c r="A198" s="48"/>
      <c r="B198" s="50"/>
      <c r="C198" s="48"/>
      <c r="D198" s="14" t="s">
        <v>403</v>
      </c>
      <c r="E198" s="15">
        <v>120907.91</v>
      </c>
      <c r="F198" s="15">
        <v>40104.42</v>
      </c>
      <c r="G198" s="1">
        <f t="shared" si="7"/>
        <v>0.33169393135651754</v>
      </c>
      <c r="H198" s="26" t="s">
        <v>539</v>
      </c>
    </row>
    <row r="199" spans="1:8" ht="38.25" x14ac:dyDescent="0.2">
      <c r="A199" s="48"/>
      <c r="B199" s="50"/>
      <c r="C199" s="48"/>
      <c r="D199" s="14" t="s">
        <v>111</v>
      </c>
      <c r="E199" s="15">
        <v>166176.57</v>
      </c>
      <c r="F199" s="15">
        <v>37023.270000000004</v>
      </c>
      <c r="G199" s="1">
        <f t="shared" si="7"/>
        <v>0.22279476583251179</v>
      </c>
      <c r="H199" s="26" t="s">
        <v>540</v>
      </c>
    </row>
    <row r="200" spans="1:8" ht="38.25" x14ac:dyDescent="0.2">
      <c r="A200" s="48"/>
      <c r="B200" s="50"/>
      <c r="C200" s="48"/>
      <c r="D200" s="14" t="s">
        <v>115</v>
      </c>
      <c r="E200" s="15">
        <v>5945.5</v>
      </c>
      <c r="F200" s="15">
        <v>0</v>
      </c>
      <c r="G200" s="1">
        <f t="shared" si="7"/>
        <v>0</v>
      </c>
      <c r="H200" s="26" t="s">
        <v>525</v>
      </c>
    </row>
    <row r="201" spans="1:8" ht="38.25" x14ac:dyDescent="0.2">
      <c r="A201" s="48"/>
      <c r="B201" s="50"/>
      <c r="C201" s="48"/>
      <c r="D201" s="14" t="s">
        <v>404</v>
      </c>
      <c r="E201" s="15">
        <v>10000</v>
      </c>
      <c r="F201" s="15">
        <v>0</v>
      </c>
      <c r="G201" s="1">
        <f t="shared" si="7"/>
        <v>0</v>
      </c>
      <c r="H201" s="26" t="s">
        <v>541</v>
      </c>
    </row>
    <row r="202" spans="1:8" ht="38.25" x14ac:dyDescent="0.2">
      <c r="A202" s="48"/>
      <c r="B202" s="50"/>
      <c r="C202" s="48"/>
      <c r="D202" s="14" t="s">
        <v>405</v>
      </c>
      <c r="E202" s="15">
        <v>195662.79</v>
      </c>
      <c r="F202" s="15">
        <v>57889.14</v>
      </c>
      <c r="G202" s="1">
        <f t="shared" si="7"/>
        <v>0.29586177320685247</v>
      </c>
      <c r="H202" s="26" t="s">
        <v>526</v>
      </c>
    </row>
    <row r="203" spans="1:8" ht="63.75" x14ac:dyDescent="0.2">
      <c r="A203" s="48"/>
      <c r="B203" s="50"/>
      <c r="C203" s="48"/>
      <c r="D203" s="14" t="s">
        <v>116</v>
      </c>
      <c r="E203" s="15">
        <v>10000</v>
      </c>
      <c r="F203" s="15">
        <v>0</v>
      </c>
      <c r="G203" s="1">
        <f t="shared" si="7"/>
        <v>0</v>
      </c>
      <c r="H203" s="26" t="s">
        <v>542</v>
      </c>
    </row>
    <row r="204" spans="1:8" ht="38.25" x14ac:dyDescent="0.2">
      <c r="A204" s="48"/>
      <c r="B204" s="50"/>
      <c r="C204" s="48"/>
      <c r="D204" s="14" t="s">
        <v>117</v>
      </c>
      <c r="E204" s="15">
        <v>18770.52</v>
      </c>
      <c r="F204" s="15">
        <v>0</v>
      </c>
      <c r="G204" s="1">
        <f t="shared" si="7"/>
        <v>0</v>
      </c>
      <c r="H204" s="26" t="s">
        <v>543</v>
      </c>
    </row>
    <row r="205" spans="1:8" ht="63.75" x14ac:dyDescent="0.2">
      <c r="A205" s="48"/>
      <c r="B205" s="50"/>
      <c r="C205" s="48"/>
      <c r="D205" s="14" t="s">
        <v>118</v>
      </c>
      <c r="E205" s="15">
        <v>10000</v>
      </c>
      <c r="F205" s="15">
        <v>0</v>
      </c>
      <c r="G205" s="1">
        <f t="shared" si="7"/>
        <v>0</v>
      </c>
      <c r="H205" s="26" t="s">
        <v>527</v>
      </c>
    </row>
    <row r="206" spans="1:8" ht="51" x14ac:dyDescent="0.2">
      <c r="A206" s="48"/>
      <c r="B206" s="50"/>
      <c r="C206" s="48"/>
      <c r="D206" s="14" t="s">
        <v>119</v>
      </c>
      <c r="E206" s="15">
        <v>7000</v>
      </c>
      <c r="F206" s="15">
        <v>0</v>
      </c>
      <c r="G206" s="1">
        <f t="shared" si="7"/>
        <v>0</v>
      </c>
      <c r="H206" s="26" t="s">
        <v>544</v>
      </c>
    </row>
    <row r="207" spans="1:8" ht="25.5" x14ac:dyDescent="0.2">
      <c r="A207" s="48"/>
      <c r="B207" s="50"/>
      <c r="C207" s="48"/>
      <c r="D207" s="14" t="s">
        <v>112</v>
      </c>
      <c r="E207" s="15">
        <v>4400.3599999999997</v>
      </c>
      <c r="F207" s="15">
        <v>4312.2299999999996</v>
      </c>
      <c r="G207" s="1">
        <f t="shared" si="7"/>
        <v>0.9799720931923751</v>
      </c>
      <c r="H207" s="13"/>
    </row>
    <row r="208" spans="1:8" ht="38.25" x14ac:dyDescent="0.2">
      <c r="A208" s="48"/>
      <c r="B208" s="50"/>
      <c r="C208" s="48"/>
      <c r="D208" s="14" t="s">
        <v>406</v>
      </c>
      <c r="E208" s="15">
        <v>8000</v>
      </c>
      <c r="F208" s="15">
        <v>0</v>
      </c>
      <c r="G208" s="1">
        <f t="shared" si="7"/>
        <v>0</v>
      </c>
      <c r="H208" s="26" t="s">
        <v>537</v>
      </c>
    </row>
    <row r="209" spans="1:8" ht="74.25" customHeight="1" x14ac:dyDescent="0.2">
      <c r="A209" s="48"/>
      <c r="B209" s="50"/>
      <c r="C209" s="48"/>
      <c r="D209" s="14" t="s">
        <v>407</v>
      </c>
      <c r="E209" s="21">
        <v>22542.69</v>
      </c>
      <c r="F209" s="15">
        <v>0</v>
      </c>
      <c r="G209" s="1">
        <f t="shared" si="7"/>
        <v>0</v>
      </c>
      <c r="H209" s="26" t="s">
        <v>528</v>
      </c>
    </row>
    <row r="210" spans="1:8" ht="51" x14ac:dyDescent="0.2">
      <c r="A210" s="48"/>
      <c r="B210" s="50"/>
      <c r="C210" s="48"/>
      <c r="D210" s="14" t="s">
        <v>408</v>
      </c>
      <c r="E210" s="21">
        <v>129000</v>
      </c>
      <c r="F210" s="15">
        <v>0</v>
      </c>
      <c r="G210" s="1">
        <f t="shared" si="7"/>
        <v>0</v>
      </c>
      <c r="H210" s="26" t="s">
        <v>529</v>
      </c>
    </row>
    <row r="211" spans="1:8" x14ac:dyDescent="0.2">
      <c r="A211" s="48"/>
      <c r="B211" s="50"/>
      <c r="C211" s="47" t="s">
        <v>323</v>
      </c>
      <c r="D211" s="48"/>
      <c r="E211" s="6">
        <v>1653437.2400000002</v>
      </c>
      <c r="F211" s="16">
        <v>380251.32</v>
      </c>
      <c r="G211" s="2">
        <f t="shared" si="7"/>
        <v>0.2299762644755721</v>
      </c>
      <c r="H211" s="13"/>
    </row>
    <row r="212" spans="1:8" x14ac:dyDescent="0.2">
      <c r="A212" s="48"/>
      <c r="B212" s="49" t="s">
        <v>409</v>
      </c>
      <c r="C212" s="50"/>
      <c r="D212" s="50"/>
      <c r="E212" s="8">
        <v>1653437.2400000002</v>
      </c>
      <c r="F212" s="17">
        <v>380251.32</v>
      </c>
      <c r="G212" s="2">
        <f t="shared" si="7"/>
        <v>0.2299762644755721</v>
      </c>
      <c r="H212" s="13"/>
    </row>
    <row r="213" spans="1:8" ht="38.25" x14ac:dyDescent="0.2">
      <c r="A213" s="48"/>
      <c r="B213" s="49" t="s">
        <v>253</v>
      </c>
      <c r="C213" s="47" t="s">
        <v>340</v>
      </c>
      <c r="D213" s="14" t="s">
        <v>122</v>
      </c>
      <c r="E213" s="21">
        <v>4417.21</v>
      </c>
      <c r="F213" s="15">
        <v>0</v>
      </c>
      <c r="G213" s="1">
        <f t="shared" si="7"/>
        <v>0</v>
      </c>
      <c r="H213" s="26" t="s">
        <v>496</v>
      </c>
    </row>
    <row r="214" spans="1:8" ht="38.25" x14ac:dyDescent="0.2">
      <c r="A214" s="48"/>
      <c r="B214" s="50"/>
      <c r="C214" s="48"/>
      <c r="D214" s="14" t="s">
        <v>123</v>
      </c>
      <c r="E214" s="15">
        <v>14330.92</v>
      </c>
      <c r="F214" s="15">
        <v>5460.91</v>
      </c>
      <c r="G214" s="1">
        <f t="shared" si="7"/>
        <v>0.38105788044312577</v>
      </c>
      <c r="H214" s="26" t="s">
        <v>497</v>
      </c>
    </row>
    <row r="215" spans="1:8" ht="38.25" x14ac:dyDescent="0.2">
      <c r="A215" s="48"/>
      <c r="B215" s="50"/>
      <c r="C215" s="48"/>
      <c r="D215" s="14" t="s">
        <v>124</v>
      </c>
      <c r="E215" s="15">
        <v>40179.69</v>
      </c>
      <c r="F215" s="15">
        <v>0</v>
      </c>
      <c r="G215" s="1">
        <f t="shared" si="7"/>
        <v>0</v>
      </c>
      <c r="H215" s="26" t="s">
        <v>498</v>
      </c>
    </row>
    <row r="216" spans="1:8" ht="89.25" x14ac:dyDescent="0.2">
      <c r="A216" s="48"/>
      <c r="B216" s="50"/>
      <c r="C216" s="48"/>
      <c r="D216" s="14" t="s">
        <v>410</v>
      </c>
      <c r="E216" s="15">
        <v>10518.19</v>
      </c>
      <c r="F216" s="15">
        <v>9466.01</v>
      </c>
      <c r="G216" s="1">
        <f t="shared" si="7"/>
        <v>0.89996567850552234</v>
      </c>
      <c r="H216" s="13"/>
    </row>
    <row r="217" spans="1:8" ht="25.5" x14ac:dyDescent="0.2">
      <c r="A217" s="48"/>
      <c r="B217" s="50"/>
      <c r="C217" s="48"/>
      <c r="D217" s="14" t="s">
        <v>125</v>
      </c>
      <c r="E217" s="15">
        <v>2937</v>
      </c>
      <c r="F217" s="15">
        <v>2239.8000000000002</v>
      </c>
      <c r="G217" s="1">
        <f t="shared" si="7"/>
        <v>0.76261491317671104</v>
      </c>
      <c r="H217" s="13"/>
    </row>
    <row r="218" spans="1:8" ht="51" x14ac:dyDescent="0.2">
      <c r="A218" s="48"/>
      <c r="B218" s="50"/>
      <c r="C218" s="48"/>
      <c r="D218" s="14" t="s">
        <v>411</v>
      </c>
      <c r="E218" s="15">
        <v>1041</v>
      </c>
      <c r="F218" s="15">
        <v>0</v>
      </c>
      <c r="G218" s="1">
        <f t="shared" si="7"/>
        <v>0</v>
      </c>
      <c r="H218" s="26" t="s">
        <v>499</v>
      </c>
    </row>
    <row r="219" spans="1:8" ht="38.25" x14ac:dyDescent="0.2">
      <c r="A219" s="48"/>
      <c r="B219" s="50"/>
      <c r="C219" s="48"/>
      <c r="D219" s="14" t="s">
        <v>412</v>
      </c>
      <c r="E219" s="15">
        <v>2231</v>
      </c>
      <c r="F219" s="15">
        <v>0</v>
      </c>
      <c r="G219" s="1">
        <f t="shared" si="7"/>
        <v>0</v>
      </c>
      <c r="H219" s="26" t="s">
        <v>496</v>
      </c>
    </row>
    <row r="220" spans="1:8" ht="38.25" x14ac:dyDescent="0.2">
      <c r="A220" s="48"/>
      <c r="B220" s="50"/>
      <c r="C220" s="48"/>
      <c r="D220" s="14" t="s">
        <v>126</v>
      </c>
      <c r="E220" s="15">
        <v>2050</v>
      </c>
      <c r="F220" s="15">
        <v>0</v>
      </c>
      <c r="G220" s="1">
        <f t="shared" si="7"/>
        <v>0</v>
      </c>
      <c r="H220" s="26" t="s">
        <v>496</v>
      </c>
    </row>
    <row r="221" spans="1:8" ht="38.25" x14ac:dyDescent="0.2">
      <c r="A221" s="48"/>
      <c r="B221" s="50"/>
      <c r="C221" s="48"/>
      <c r="D221" s="14" t="s">
        <v>127</v>
      </c>
      <c r="E221" s="15">
        <v>5220.58</v>
      </c>
      <c r="F221" s="15">
        <v>1445.17</v>
      </c>
      <c r="G221" s="1">
        <f t="shared" si="7"/>
        <v>0.27682173245118358</v>
      </c>
      <c r="H221" s="35" t="s">
        <v>495</v>
      </c>
    </row>
    <row r="222" spans="1:8" ht="38.25" x14ac:dyDescent="0.2">
      <c r="A222" s="48"/>
      <c r="B222" s="50"/>
      <c r="C222" s="48"/>
      <c r="D222" s="14" t="s">
        <v>128</v>
      </c>
      <c r="E222" s="15">
        <v>3689.53</v>
      </c>
      <c r="F222" s="15">
        <v>1118.7</v>
      </c>
      <c r="G222" s="1">
        <f t="shared" si="7"/>
        <v>0.30320935186866621</v>
      </c>
      <c r="H222" s="38"/>
    </row>
    <row r="223" spans="1:8" ht="38.25" x14ac:dyDescent="0.2">
      <c r="A223" s="48"/>
      <c r="B223" s="50"/>
      <c r="C223" s="48"/>
      <c r="D223" s="14" t="s">
        <v>413</v>
      </c>
      <c r="E223" s="15">
        <v>4339.41</v>
      </c>
      <c r="F223" s="15">
        <v>1477.18</v>
      </c>
      <c r="G223" s="1">
        <f t="shared" si="7"/>
        <v>0.34041033228019479</v>
      </c>
      <c r="H223" s="38"/>
    </row>
    <row r="224" spans="1:8" ht="25.5" x14ac:dyDescent="0.2">
      <c r="A224" s="48"/>
      <c r="B224" s="50"/>
      <c r="C224" s="48"/>
      <c r="D224" s="14" t="s">
        <v>414</v>
      </c>
      <c r="E224" s="15">
        <v>2266.0300000000002</v>
      </c>
      <c r="F224" s="15">
        <v>1412.43</v>
      </c>
      <c r="G224" s="1">
        <f t="shared" si="7"/>
        <v>0.62330595799702559</v>
      </c>
      <c r="H224" s="38"/>
    </row>
    <row r="225" spans="1:8" ht="63.75" x14ac:dyDescent="0.2">
      <c r="A225" s="48"/>
      <c r="B225" s="50"/>
      <c r="C225" s="48"/>
      <c r="D225" s="14" t="s">
        <v>415</v>
      </c>
      <c r="E225" s="15">
        <v>362</v>
      </c>
      <c r="F225" s="15">
        <v>0</v>
      </c>
      <c r="G225" s="1">
        <f t="shared" si="7"/>
        <v>0</v>
      </c>
      <c r="H225" s="39"/>
    </row>
    <row r="226" spans="1:8" ht="51" x14ac:dyDescent="0.2">
      <c r="A226" s="48"/>
      <c r="B226" s="50"/>
      <c r="C226" s="48"/>
      <c r="D226" s="14" t="s">
        <v>129</v>
      </c>
      <c r="E226" s="15">
        <v>1691.38</v>
      </c>
      <c r="F226" s="15">
        <v>1691.37</v>
      </c>
      <c r="G226" s="1">
        <f t="shared" si="7"/>
        <v>0.99999408766805786</v>
      </c>
      <c r="H226" s="13"/>
    </row>
    <row r="227" spans="1:8" x14ac:dyDescent="0.2">
      <c r="A227" s="48"/>
      <c r="B227" s="50"/>
      <c r="C227" s="48"/>
      <c r="D227" s="14" t="s">
        <v>130</v>
      </c>
      <c r="E227" s="15">
        <v>95</v>
      </c>
      <c r="F227" s="15">
        <v>0</v>
      </c>
      <c r="G227" s="1">
        <f t="shared" si="7"/>
        <v>0</v>
      </c>
      <c r="H227" s="26" t="s">
        <v>495</v>
      </c>
    </row>
    <row r="228" spans="1:8" ht="25.5" x14ac:dyDescent="0.2">
      <c r="A228" s="48"/>
      <c r="B228" s="50"/>
      <c r="C228" s="48"/>
      <c r="D228" s="14" t="s">
        <v>131</v>
      </c>
      <c r="E228" s="15">
        <v>95</v>
      </c>
      <c r="F228" s="15">
        <v>0</v>
      </c>
      <c r="G228" s="1">
        <f t="shared" si="7"/>
        <v>0</v>
      </c>
      <c r="H228" s="26" t="s">
        <v>517</v>
      </c>
    </row>
    <row r="229" spans="1:8" ht="25.5" x14ac:dyDescent="0.2">
      <c r="A229" s="48"/>
      <c r="B229" s="50"/>
      <c r="C229" s="48"/>
      <c r="D229" s="14" t="s">
        <v>132</v>
      </c>
      <c r="E229" s="15">
        <v>95</v>
      </c>
      <c r="F229" s="15">
        <v>0</v>
      </c>
      <c r="G229" s="1">
        <f t="shared" si="7"/>
        <v>0</v>
      </c>
      <c r="H229" s="26" t="s">
        <v>517</v>
      </c>
    </row>
    <row r="230" spans="1:8" ht="38.25" x14ac:dyDescent="0.2">
      <c r="A230" s="48"/>
      <c r="B230" s="50"/>
      <c r="C230" s="48"/>
      <c r="D230" s="14" t="s">
        <v>133</v>
      </c>
      <c r="E230" s="15">
        <v>9442</v>
      </c>
      <c r="F230" s="15">
        <v>0</v>
      </c>
      <c r="G230" s="1">
        <f t="shared" si="7"/>
        <v>0</v>
      </c>
      <c r="H230" s="26" t="s">
        <v>501</v>
      </c>
    </row>
    <row r="231" spans="1:8" ht="38.25" x14ac:dyDescent="0.2">
      <c r="A231" s="48"/>
      <c r="B231" s="50"/>
      <c r="C231" s="48"/>
      <c r="D231" s="14" t="s">
        <v>134</v>
      </c>
      <c r="E231" s="15">
        <v>6196.12</v>
      </c>
      <c r="F231" s="15">
        <v>1069.31</v>
      </c>
      <c r="G231" s="1">
        <f t="shared" si="7"/>
        <v>0.17257735486078385</v>
      </c>
      <c r="H231" s="26" t="s">
        <v>502</v>
      </c>
    </row>
    <row r="232" spans="1:8" ht="38.25" x14ac:dyDescent="0.2">
      <c r="A232" s="48"/>
      <c r="B232" s="50"/>
      <c r="C232" s="48"/>
      <c r="D232" s="14" t="s">
        <v>135</v>
      </c>
      <c r="E232" s="15">
        <v>14272.46</v>
      </c>
      <c r="F232" s="15">
        <v>12459.33</v>
      </c>
      <c r="G232" s="1">
        <f t="shared" si="7"/>
        <v>0.87296303510396955</v>
      </c>
      <c r="H232" s="13"/>
    </row>
    <row r="233" spans="1:8" ht="51" x14ac:dyDescent="0.2">
      <c r="A233" s="48"/>
      <c r="B233" s="50"/>
      <c r="C233" s="48"/>
      <c r="D233" s="14" t="s">
        <v>416</v>
      </c>
      <c r="E233" s="15">
        <v>94</v>
      </c>
      <c r="F233" s="15">
        <v>0</v>
      </c>
      <c r="G233" s="1">
        <f t="shared" si="7"/>
        <v>0</v>
      </c>
      <c r="H233" s="26" t="s">
        <v>503</v>
      </c>
    </row>
    <row r="234" spans="1:8" ht="38.25" x14ac:dyDescent="0.2">
      <c r="A234" s="48"/>
      <c r="B234" s="50"/>
      <c r="C234" s="48"/>
      <c r="D234" s="14" t="s">
        <v>417</v>
      </c>
      <c r="E234" s="15">
        <v>14243.57</v>
      </c>
      <c r="F234" s="15">
        <v>12861.09</v>
      </c>
      <c r="G234" s="1">
        <f t="shared" si="7"/>
        <v>0.90294006348127609</v>
      </c>
      <c r="H234" s="13"/>
    </row>
    <row r="235" spans="1:8" ht="38.25" x14ac:dyDescent="0.2">
      <c r="A235" s="48"/>
      <c r="B235" s="50"/>
      <c r="C235" s="48"/>
      <c r="D235" s="14" t="s">
        <v>136</v>
      </c>
      <c r="E235" s="15">
        <v>82</v>
      </c>
      <c r="F235" s="15">
        <v>0</v>
      </c>
      <c r="G235" s="1">
        <f t="shared" si="7"/>
        <v>0</v>
      </c>
      <c r="H235" s="26" t="s">
        <v>492</v>
      </c>
    </row>
    <row r="236" spans="1:8" ht="38.25" x14ac:dyDescent="0.2">
      <c r="A236" s="48"/>
      <c r="B236" s="50"/>
      <c r="C236" s="48"/>
      <c r="D236" s="14" t="s">
        <v>137</v>
      </c>
      <c r="E236" s="15">
        <v>78</v>
      </c>
      <c r="F236" s="15">
        <v>0</v>
      </c>
      <c r="G236" s="1">
        <f t="shared" si="7"/>
        <v>0</v>
      </c>
      <c r="H236" s="26" t="s">
        <v>492</v>
      </c>
    </row>
    <row r="237" spans="1:8" ht="38.25" x14ac:dyDescent="0.2">
      <c r="A237" s="48"/>
      <c r="B237" s="50"/>
      <c r="C237" s="48"/>
      <c r="D237" s="14" t="s">
        <v>138</v>
      </c>
      <c r="E237" s="15">
        <v>154</v>
      </c>
      <c r="F237" s="15">
        <v>0</v>
      </c>
      <c r="G237" s="1">
        <f t="shared" si="7"/>
        <v>0</v>
      </c>
      <c r="H237" s="26" t="s">
        <v>492</v>
      </c>
    </row>
    <row r="238" spans="1:8" x14ac:dyDescent="0.2">
      <c r="A238" s="48"/>
      <c r="B238" s="50"/>
      <c r="C238" s="48"/>
      <c r="D238" s="14" t="s">
        <v>139</v>
      </c>
      <c r="E238" s="15">
        <v>98</v>
      </c>
      <c r="F238" s="15">
        <v>0</v>
      </c>
      <c r="G238" s="1">
        <f t="shared" si="7"/>
        <v>0</v>
      </c>
      <c r="H238" s="26" t="s">
        <v>504</v>
      </c>
    </row>
    <row r="239" spans="1:8" x14ac:dyDescent="0.2">
      <c r="A239" s="48"/>
      <c r="B239" s="50"/>
      <c r="C239" s="48"/>
      <c r="D239" s="14" t="s">
        <v>418</v>
      </c>
      <c r="E239" s="15">
        <v>95</v>
      </c>
      <c r="F239" s="15">
        <v>0</v>
      </c>
      <c r="G239" s="1">
        <f t="shared" si="7"/>
        <v>0</v>
      </c>
      <c r="H239" s="26" t="s">
        <v>517</v>
      </c>
    </row>
    <row r="240" spans="1:8" x14ac:dyDescent="0.2">
      <c r="A240" s="48"/>
      <c r="B240" s="50"/>
      <c r="C240" s="48"/>
      <c r="D240" s="14" t="s">
        <v>419</v>
      </c>
      <c r="E240" s="15">
        <v>93</v>
      </c>
      <c r="F240" s="15">
        <v>0</v>
      </c>
      <c r="G240" s="1">
        <f t="shared" si="7"/>
        <v>0</v>
      </c>
      <c r="H240" s="26" t="s">
        <v>495</v>
      </c>
    </row>
    <row r="241" spans="1:8" ht="38.25" x14ac:dyDescent="0.2">
      <c r="A241" s="48"/>
      <c r="B241" s="50"/>
      <c r="C241" s="48"/>
      <c r="D241" s="14" t="s">
        <v>420</v>
      </c>
      <c r="E241" s="15">
        <v>2400.41</v>
      </c>
      <c r="F241" s="15">
        <v>0</v>
      </c>
      <c r="G241" s="1">
        <f t="shared" si="7"/>
        <v>0</v>
      </c>
      <c r="H241" s="26" t="s">
        <v>505</v>
      </c>
    </row>
    <row r="242" spans="1:8" ht="38.25" x14ac:dyDescent="0.2">
      <c r="A242" s="48"/>
      <c r="B242" s="50"/>
      <c r="C242" s="48"/>
      <c r="D242" s="14" t="s">
        <v>421</v>
      </c>
      <c r="E242" s="15">
        <v>1850.25</v>
      </c>
      <c r="F242" s="15">
        <v>0</v>
      </c>
      <c r="G242" s="1">
        <f t="shared" si="7"/>
        <v>0</v>
      </c>
      <c r="H242" s="26" t="s">
        <v>505</v>
      </c>
    </row>
    <row r="243" spans="1:8" ht="38.25" x14ac:dyDescent="0.2">
      <c r="A243" s="48"/>
      <c r="B243" s="50"/>
      <c r="C243" s="48"/>
      <c r="D243" s="14" t="s">
        <v>422</v>
      </c>
      <c r="E243" s="15">
        <v>2246.2399999999998</v>
      </c>
      <c r="F243" s="15">
        <v>0</v>
      </c>
      <c r="G243" s="1">
        <f t="shared" si="7"/>
        <v>0</v>
      </c>
      <c r="H243" s="26" t="s">
        <v>505</v>
      </c>
    </row>
    <row r="244" spans="1:8" ht="38.25" x14ac:dyDescent="0.2">
      <c r="A244" s="48"/>
      <c r="B244" s="50"/>
      <c r="C244" s="48"/>
      <c r="D244" s="14" t="s">
        <v>423</v>
      </c>
      <c r="E244" s="15">
        <v>1355.26</v>
      </c>
      <c r="F244" s="15">
        <v>0</v>
      </c>
      <c r="G244" s="1">
        <f t="shared" si="7"/>
        <v>0</v>
      </c>
      <c r="H244" s="26" t="s">
        <v>505</v>
      </c>
    </row>
    <row r="245" spans="1:8" ht="38.25" x14ac:dyDescent="0.2">
      <c r="A245" s="48"/>
      <c r="B245" s="50"/>
      <c r="C245" s="48"/>
      <c r="D245" s="14" t="s">
        <v>424</v>
      </c>
      <c r="E245" s="15">
        <v>1949.24</v>
      </c>
      <c r="F245" s="15">
        <v>0</v>
      </c>
      <c r="G245" s="1">
        <f t="shared" si="7"/>
        <v>0</v>
      </c>
      <c r="H245" s="26" t="s">
        <v>505</v>
      </c>
    </row>
    <row r="246" spans="1:8" ht="38.25" x14ac:dyDescent="0.2">
      <c r="A246" s="48"/>
      <c r="B246" s="50"/>
      <c r="C246" s="48"/>
      <c r="D246" s="14" t="s">
        <v>425</v>
      </c>
      <c r="E246" s="15">
        <v>2086</v>
      </c>
      <c r="F246" s="15">
        <v>0</v>
      </c>
      <c r="G246" s="1">
        <f t="shared" ref="G246:G309" si="8">F246/E246</f>
        <v>0</v>
      </c>
      <c r="H246" s="26" t="s">
        <v>505</v>
      </c>
    </row>
    <row r="247" spans="1:8" ht="38.25" x14ac:dyDescent="0.2">
      <c r="A247" s="48"/>
      <c r="B247" s="50"/>
      <c r="C247" s="48"/>
      <c r="D247" s="14" t="s">
        <v>140</v>
      </c>
      <c r="E247" s="15">
        <v>3602.59</v>
      </c>
      <c r="F247" s="15">
        <v>0</v>
      </c>
      <c r="G247" s="1">
        <f t="shared" si="8"/>
        <v>0</v>
      </c>
      <c r="H247" s="35" t="s">
        <v>495</v>
      </c>
    </row>
    <row r="248" spans="1:8" ht="38.25" x14ac:dyDescent="0.2">
      <c r="A248" s="48"/>
      <c r="B248" s="50"/>
      <c r="C248" s="48"/>
      <c r="D248" s="14" t="s">
        <v>141</v>
      </c>
      <c r="E248" s="15">
        <v>1396</v>
      </c>
      <c r="F248" s="15">
        <v>0</v>
      </c>
      <c r="G248" s="1">
        <f t="shared" si="8"/>
        <v>0</v>
      </c>
      <c r="H248" s="38"/>
    </row>
    <row r="249" spans="1:8" ht="51" x14ac:dyDescent="0.2">
      <c r="A249" s="48"/>
      <c r="B249" s="50"/>
      <c r="C249" s="48"/>
      <c r="D249" s="14" t="s">
        <v>142</v>
      </c>
      <c r="E249" s="15">
        <v>1587</v>
      </c>
      <c r="F249" s="15">
        <v>0</v>
      </c>
      <c r="G249" s="1">
        <f t="shared" si="8"/>
        <v>0</v>
      </c>
      <c r="H249" s="39"/>
    </row>
    <row r="250" spans="1:8" ht="38.25" x14ac:dyDescent="0.2">
      <c r="A250" s="48"/>
      <c r="B250" s="50"/>
      <c r="C250" s="48"/>
      <c r="D250" s="14" t="s">
        <v>143</v>
      </c>
      <c r="E250" s="15">
        <v>5124.71</v>
      </c>
      <c r="F250" s="15">
        <v>0</v>
      </c>
      <c r="G250" s="1">
        <f t="shared" si="8"/>
        <v>0</v>
      </c>
      <c r="H250" s="26" t="s">
        <v>502</v>
      </c>
    </row>
    <row r="251" spans="1:8" ht="114.75" x14ac:dyDescent="0.2">
      <c r="A251" s="48"/>
      <c r="B251" s="50"/>
      <c r="C251" s="48"/>
      <c r="D251" s="14" t="s">
        <v>144</v>
      </c>
      <c r="E251" s="15">
        <v>85755.4</v>
      </c>
      <c r="F251" s="15">
        <v>38742.800000000003</v>
      </c>
      <c r="G251" s="1">
        <f t="shared" si="8"/>
        <v>0.45178262826597515</v>
      </c>
      <c r="H251" s="26" t="s">
        <v>493</v>
      </c>
    </row>
    <row r="252" spans="1:8" ht="32.25" customHeight="1" x14ac:dyDescent="0.2">
      <c r="A252" s="48"/>
      <c r="B252" s="50"/>
      <c r="C252" s="48"/>
      <c r="D252" s="14" t="s">
        <v>145</v>
      </c>
      <c r="E252" s="15">
        <v>98</v>
      </c>
      <c r="F252" s="15">
        <v>0</v>
      </c>
      <c r="G252" s="1">
        <f t="shared" si="8"/>
        <v>0</v>
      </c>
      <c r="H252" s="35" t="s">
        <v>517</v>
      </c>
    </row>
    <row r="253" spans="1:8" ht="25.5" x14ac:dyDescent="0.2">
      <c r="A253" s="48"/>
      <c r="B253" s="50"/>
      <c r="C253" s="48"/>
      <c r="D253" s="14" t="s">
        <v>146</v>
      </c>
      <c r="E253" s="15">
        <v>98</v>
      </c>
      <c r="F253" s="15">
        <v>0</v>
      </c>
      <c r="G253" s="1">
        <f t="shared" si="8"/>
        <v>0</v>
      </c>
      <c r="H253" s="38"/>
    </row>
    <row r="254" spans="1:8" ht="25.5" x14ac:dyDescent="0.2">
      <c r="A254" s="48"/>
      <c r="B254" s="50"/>
      <c r="C254" s="48"/>
      <c r="D254" s="14" t="s">
        <v>147</v>
      </c>
      <c r="E254" s="15">
        <v>98</v>
      </c>
      <c r="F254" s="15">
        <v>0</v>
      </c>
      <c r="G254" s="1">
        <f t="shared" si="8"/>
        <v>0</v>
      </c>
      <c r="H254" s="38"/>
    </row>
    <row r="255" spans="1:8" ht="25.5" x14ac:dyDescent="0.2">
      <c r="A255" s="48"/>
      <c r="B255" s="50"/>
      <c r="C255" s="48"/>
      <c r="D255" s="14" t="s">
        <v>148</v>
      </c>
      <c r="E255" s="15">
        <v>98</v>
      </c>
      <c r="F255" s="15">
        <v>0</v>
      </c>
      <c r="G255" s="1">
        <f t="shared" si="8"/>
        <v>0</v>
      </c>
      <c r="H255" s="38"/>
    </row>
    <row r="256" spans="1:8" ht="38.25" x14ac:dyDescent="0.2">
      <c r="A256" s="48"/>
      <c r="B256" s="50"/>
      <c r="C256" s="48"/>
      <c r="D256" s="14" t="s">
        <v>149</v>
      </c>
      <c r="E256" s="15">
        <v>98</v>
      </c>
      <c r="F256" s="15">
        <v>0</v>
      </c>
      <c r="G256" s="1">
        <f t="shared" si="8"/>
        <v>0</v>
      </c>
      <c r="H256" s="39"/>
    </row>
    <row r="257" spans="1:8" ht="25.5" x14ac:dyDescent="0.2">
      <c r="A257" s="48"/>
      <c r="B257" s="50"/>
      <c r="C257" s="48"/>
      <c r="D257" s="14" t="s">
        <v>150</v>
      </c>
      <c r="E257" s="15">
        <v>4950</v>
      </c>
      <c r="F257" s="15">
        <v>0</v>
      </c>
      <c r="G257" s="1">
        <f t="shared" si="8"/>
        <v>0</v>
      </c>
      <c r="H257" s="26" t="s">
        <v>495</v>
      </c>
    </row>
    <row r="258" spans="1:8" ht="38.25" x14ac:dyDescent="0.2">
      <c r="A258" s="48"/>
      <c r="B258" s="50"/>
      <c r="C258" s="48"/>
      <c r="D258" s="14" t="s">
        <v>151</v>
      </c>
      <c r="E258" s="15">
        <v>2714.4</v>
      </c>
      <c r="F258" s="15">
        <v>0</v>
      </c>
      <c r="G258" s="1">
        <f t="shared" si="8"/>
        <v>0</v>
      </c>
      <c r="H258" s="26" t="s">
        <v>502</v>
      </c>
    </row>
    <row r="259" spans="1:8" ht="25.5" x14ac:dyDescent="0.2">
      <c r="A259" s="48"/>
      <c r="B259" s="50"/>
      <c r="C259" s="48"/>
      <c r="D259" s="14" t="s">
        <v>426</v>
      </c>
      <c r="E259" s="15">
        <v>1813.5</v>
      </c>
      <c r="F259" s="15">
        <v>1813.5</v>
      </c>
      <c r="G259" s="1">
        <f t="shared" si="8"/>
        <v>1</v>
      </c>
      <c r="H259" s="13"/>
    </row>
    <row r="260" spans="1:8" ht="63.75" x14ac:dyDescent="0.2">
      <c r="A260" s="48"/>
      <c r="B260" s="50"/>
      <c r="C260" s="48"/>
      <c r="D260" s="14" t="s">
        <v>427</v>
      </c>
      <c r="E260" s="15">
        <v>2739.83</v>
      </c>
      <c r="F260" s="15">
        <v>0</v>
      </c>
      <c r="G260" s="1">
        <f t="shared" si="8"/>
        <v>0</v>
      </c>
      <c r="H260" s="26" t="s">
        <v>502</v>
      </c>
    </row>
    <row r="261" spans="1:8" ht="76.5" customHeight="1" x14ac:dyDescent="0.2">
      <c r="A261" s="48"/>
      <c r="B261" s="50"/>
      <c r="C261" s="48"/>
      <c r="D261" s="14" t="s">
        <v>428</v>
      </c>
      <c r="E261" s="15">
        <v>1719</v>
      </c>
      <c r="F261" s="15">
        <v>0</v>
      </c>
      <c r="G261" s="1">
        <f t="shared" si="8"/>
        <v>0</v>
      </c>
      <c r="H261" s="35" t="s">
        <v>502</v>
      </c>
    </row>
    <row r="262" spans="1:8" ht="51" x14ac:dyDescent="0.2">
      <c r="A262" s="48"/>
      <c r="B262" s="50"/>
      <c r="C262" s="48"/>
      <c r="D262" s="14" t="s">
        <v>429</v>
      </c>
      <c r="E262" s="15">
        <v>627</v>
      </c>
      <c r="F262" s="15">
        <v>0</v>
      </c>
      <c r="G262" s="1">
        <f t="shared" si="8"/>
        <v>0</v>
      </c>
      <c r="H262" s="38"/>
    </row>
    <row r="263" spans="1:8" ht="51" x14ac:dyDescent="0.2">
      <c r="A263" s="48"/>
      <c r="B263" s="50"/>
      <c r="C263" s="48"/>
      <c r="D263" s="14" t="s">
        <v>430</v>
      </c>
      <c r="E263" s="15">
        <v>627</v>
      </c>
      <c r="F263" s="15">
        <v>0</v>
      </c>
      <c r="G263" s="1">
        <f t="shared" si="8"/>
        <v>0</v>
      </c>
      <c r="H263" s="39"/>
    </row>
    <row r="264" spans="1:8" ht="45.75" customHeight="1" x14ac:dyDescent="0.2">
      <c r="A264" s="48"/>
      <c r="B264" s="50"/>
      <c r="C264" s="48"/>
      <c r="D264" s="14" t="s">
        <v>152</v>
      </c>
      <c r="E264" s="15">
        <v>99</v>
      </c>
      <c r="F264" s="15">
        <v>0</v>
      </c>
      <c r="G264" s="1">
        <f t="shared" si="8"/>
        <v>0</v>
      </c>
      <c r="H264" s="26" t="s">
        <v>517</v>
      </c>
    </row>
    <row r="265" spans="1:8" ht="51" x14ac:dyDescent="0.2">
      <c r="A265" s="48"/>
      <c r="B265" s="50"/>
      <c r="C265" s="48"/>
      <c r="D265" s="14" t="s">
        <v>153</v>
      </c>
      <c r="E265" s="15">
        <v>3581.66</v>
      </c>
      <c r="F265" s="15">
        <v>3581.41</v>
      </c>
      <c r="G265" s="1">
        <f t="shared" si="8"/>
        <v>0.99993019996314558</v>
      </c>
      <c r="H265" s="13"/>
    </row>
    <row r="266" spans="1:8" ht="76.5" customHeight="1" x14ac:dyDescent="0.2">
      <c r="A266" s="48"/>
      <c r="B266" s="50"/>
      <c r="C266" s="48"/>
      <c r="D266" s="14" t="s">
        <v>154</v>
      </c>
      <c r="E266" s="15">
        <v>1233</v>
      </c>
      <c r="F266" s="15">
        <v>0</v>
      </c>
      <c r="G266" s="1">
        <f t="shared" si="8"/>
        <v>0</v>
      </c>
      <c r="H266" s="35" t="s">
        <v>502</v>
      </c>
    </row>
    <row r="267" spans="1:8" ht="25.5" x14ac:dyDescent="0.2">
      <c r="A267" s="48"/>
      <c r="B267" s="50"/>
      <c r="C267" s="48"/>
      <c r="D267" s="14" t="s">
        <v>155</v>
      </c>
      <c r="E267" s="15">
        <v>3812</v>
      </c>
      <c r="F267" s="15">
        <v>0</v>
      </c>
      <c r="G267" s="1">
        <f t="shared" si="8"/>
        <v>0</v>
      </c>
      <c r="H267" s="39"/>
    </row>
    <row r="268" spans="1:8" ht="25.5" x14ac:dyDescent="0.2">
      <c r="A268" s="48"/>
      <c r="B268" s="50"/>
      <c r="C268" s="48"/>
      <c r="D268" s="14" t="s">
        <v>156</v>
      </c>
      <c r="E268" s="15">
        <v>98</v>
      </c>
      <c r="F268" s="15">
        <v>0</v>
      </c>
      <c r="G268" s="1">
        <f t="shared" si="8"/>
        <v>0</v>
      </c>
      <c r="H268" s="26" t="s">
        <v>500</v>
      </c>
    </row>
    <row r="269" spans="1:8" ht="25.5" x14ac:dyDescent="0.2">
      <c r="A269" s="48"/>
      <c r="B269" s="50"/>
      <c r="C269" s="48"/>
      <c r="D269" s="14" t="s">
        <v>157</v>
      </c>
      <c r="E269" s="15">
        <v>99</v>
      </c>
      <c r="F269" s="15">
        <v>0</v>
      </c>
      <c r="G269" s="1">
        <f t="shared" si="8"/>
        <v>0</v>
      </c>
      <c r="H269" s="26" t="s">
        <v>517</v>
      </c>
    </row>
    <row r="270" spans="1:8" ht="51" x14ac:dyDescent="0.2">
      <c r="A270" s="48"/>
      <c r="B270" s="50"/>
      <c r="C270" s="48"/>
      <c r="D270" s="14" t="s">
        <v>158</v>
      </c>
      <c r="E270" s="15">
        <v>51886.37</v>
      </c>
      <c r="F270" s="15">
        <v>0</v>
      </c>
      <c r="G270" s="1">
        <f t="shared" si="8"/>
        <v>0</v>
      </c>
      <c r="H270" s="26" t="s">
        <v>506</v>
      </c>
    </row>
    <row r="271" spans="1:8" ht="38.25" customHeight="1" x14ac:dyDescent="0.2">
      <c r="A271" s="48"/>
      <c r="B271" s="50"/>
      <c r="C271" s="48"/>
      <c r="D271" s="14" t="s">
        <v>159</v>
      </c>
      <c r="E271" s="15">
        <v>7758.46</v>
      </c>
      <c r="F271" s="15">
        <v>0</v>
      </c>
      <c r="G271" s="1">
        <f t="shared" si="8"/>
        <v>0</v>
      </c>
      <c r="H271" s="35" t="s">
        <v>495</v>
      </c>
    </row>
    <row r="272" spans="1:8" ht="25.5" x14ac:dyDescent="0.2">
      <c r="A272" s="48"/>
      <c r="B272" s="50"/>
      <c r="C272" s="48"/>
      <c r="D272" s="14" t="s">
        <v>431</v>
      </c>
      <c r="E272" s="15">
        <v>661.82</v>
      </c>
      <c r="F272" s="15">
        <v>0</v>
      </c>
      <c r="G272" s="1">
        <f t="shared" si="8"/>
        <v>0</v>
      </c>
      <c r="H272" s="39"/>
    </row>
    <row r="273" spans="1:8" ht="25.5" x14ac:dyDescent="0.2">
      <c r="A273" s="48"/>
      <c r="B273" s="50"/>
      <c r="C273" s="48"/>
      <c r="D273" s="14" t="s">
        <v>160</v>
      </c>
      <c r="E273" s="15">
        <v>3743.65</v>
      </c>
      <c r="F273" s="15">
        <v>3743.65</v>
      </c>
      <c r="G273" s="1">
        <f t="shared" si="8"/>
        <v>1</v>
      </c>
      <c r="H273" s="13"/>
    </row>
    <row r="274" spans="1:8" ht="25.5" x14ac:dyDescent="0.2">
      <c r="A274" s="48"/>
      <c r="B274" s="50"/>
      <c r="C274" s="48"/>
      <c r="D274" s="14" t="s">
        <v>161</v>
      </c>
      <c r="E274" s="15">
        <v>4410.46</v>
      </c>
      <c r="F274" s="15">
        <v>4021.38</v>
      </c>
      <c r="G274" s="1">
        <f t="shared" si="8"/>
        <v>0.91178244446157541</v>
      </c>
      <c r="H274" s="13"/>
    </row>
    <row r="275" spans="1:8" ht="25.5" x14ac:dyDescent="0.2">
      <c r="A275" s="48"/>
      <c r="B275" s="50"/>
      <c r="C275" s="48"/>
      <c r="D275" s="14" t="s">
        <v>162</v>
      </c>
      <c r="E275" s="15">
        <v>5871.65</v>
      </c>
      <c r="F275" s="15">
        <v>5871.65</v>
      </c>
      <c r="G275" s="1">
        <f t="shared" si="8"/>
        <v>1</v>
      </c>
      <c r="H275" s="13"/>
    </row>
    <row r="276" spans="1:8" ht="25.5" x14ac:dyDescent="0.2">
      <c r="A276" s="48"/>
      <c r="B276" s="50"/>
      <c r="C276" s="48"/>
      <c r="D276" s="14" t="s">
        <v>163</v>
      </c>
      <c r="E276" s="15">
        <v>20358.310000000001</v>
      </c>
      <c r="F276" s="15">
        <v>11808.45</v>
      </c>
      <c r="G276" s="1">
        <f t="shared" si="8"/>
        <v>0.58003095541820515</v>
      </c>
      <c r="H276" s="26" t="s">
        <v>495</v>
      </c>
    </row>
    <row r="277" spans="1:8" ht="25.5" x14ac:dyDescent="0.2">
      <c r="A277" s="48"/>
      <c r="B277" s="50"/>
      <c r="C277" s="48"/>
      <c r="D277" s="14" t="s">
        <v>432</v>
      </c>
      <c r="E277" s="15">
        <v>3201</v>
      </c>
      <c r="F277" s="15">
        <v>3083.07</v>
      </c>
      <c r="G277" s="1">
        <f t="shared" si="8"/>
        <v>0.96315838800374887</v>
      </c>
      <c r="H277" s="13"/>
    </row>
    <row r="278" spans="1:8" ht="25.5" x14ac:dyDescent="0.2">
      <c r="A278" s="48"/>
      <c r="B278" s="50"/>
      <c r="C278" s="48"/>
      <c r="D278" s="14" t="s">
        <v>164</v>
      </c>
      <c r="E278" s="15">
        <v>22215.58</v>
      </c>
      <c r="F278" s="15">
        <v>0</v>
      </c>
      <c r="G278" s="1">
        <f t="shared" si="8"/>
        <v>0</v>
      </c>
      <c r="H278" s="26" t="s">
        <v>495</v>
      </c>
    </row>
    <row r="279" spans="1:8" ht="76.5" customHeight="1" x14ac:dyDescent="0.2">
      <c r="A279" s="48"/>
      <c r="B279" s="50"/>
      <c r="C279" s="48"/>
      <c r="D279" s="14" t="s">
        <v>165</v>
      </c>
      <c r="E279" s="15">
        <v>7030</v>
      </c>
      <c r="F279" s="15">
        <v>0</v>
      </c>
      <c r="G279" s="1">
        <f t="shared" si="8"/>
        <v>0</v>
      </c>
      <c r="H279" s="35" t="s">
        <v>502</v>
      </c>
    </row>
    <row r="280" spans="1:8" ht="25.5" x14ac:dyDescent="0.2">
      <c r="A280" s="48"/>
      <c r="B280" s="50"/>
      <c r="C280" s="48"/>
      <c r="D280" s="14" t="s">
        <v>166</v>
      </c>
      <c r="E280" s="15">
        <v>2163</v>
      </c>
      <c r="F280" s="15">
        <v>0</v>
      </c>
      <c r="G280" s="1">
        <f t="shared" si="8"/>
        <v>0</v>
      </c>
      <c r="H280" s="38"/>
    </row>
    <row r="281" spans="1:8" ht="25.5" x14ac:dyDescent="0.2">
      <c r="A281" s="48"/>
      <c r="B281" s="50"/>
      <c r="C281" s="48"/>
      <c r="D281" s="14" t="s">
        <v>167</v>
      </c>
      <c r="E281" s="15">
        <v>1066</v>
      </c>
      <c r="F281" s="15">
        <v>0</v>
      </c>
      <c r="G281" s="1">
        <f t="shared" si="8"/>
        <v>0</v>
      </c>
      <c r="H281" s="38"/>
    </row>
    <row r="282" spans="1:8" ht="25.5" x14ac:dyDescent="0.2">
      <c r="A282" s="48"/>
      <c r="B282" s="50"/>
      <c r="C282" s="48"/>
      <c r="D282" s="14" t="s">
        <v>168</v>
      </c>
      <c r="E282" s="15">
        <v>1831</v>
      </c>
      <c r="F282" s="15">
        <v>0</v>
      </c>
      <c r="G282" s="1">
        <f t="shared" si="8"/>
        <v>0</v>
      </c>
      <c r="H282" s="39"/>
    </row>
    <row r="283" spans="1:8" ht="51" x14ac:dyDescent="0.2">
      <c r="A283" s="48"/>
      <c r="B283" s="50"/>
      <c r="C283" s="48"/>
      <c r="D283" s="14" t="s">
        <v>169</v>
      </c>
      <c r="E283" s="15">
        <v>3061.26</v>
      </c>
      <c r="F283" s="15">
        <v>2061.2399999999998</v>
      </c>
      <c r="G283" s="1">
        <f t="shared" si="8"/>
        <v>0.67333058936516321</v>
      </c>
      <c r="H283" s="26" t="s">
        <v>518</v>
      </c>
    </row>
    <row r="284" spans="1:8" ht="38.25" x14ac:dyDescent="0.2">
      <c r="A284" s="48"/>
      <c r="B284" s="50"/>
      <c r="C284" s="48"/>
      <c r="D284" s="14" t="s">
        <v>170</v>
      </c>
      <c r="E284" s="15">
        <v>3083</v>
      </c>
      <c r="F284" s="15">
        <v>0</v>
      </c>
      <c r="G284" s="1">
        <f t="shared" si="8"/>
        <v>0</v>
      </c>
      <c r="H284" s="26" t="s">
        <v>502</v>
      </c>
    </row>
    <row r="285" spans="1:8" ht="38.25" x14ac:dyDescent="0.2">
      <c r="A285" s="48"/>
      <c r="B285" s="50"/>
      <c r="C285" s="48"/>
      <c r="D285" s="14" t="s">
        <v>171</v>
      </c>
      <c r="E285" s="15">
        <v>2643.47</v>
      </c>
      <c r="F285" s="15">
        <v>0</v>
      </c>
      <c r="G285" s="1">
        <f t="shared" si="8"/>
        <v>0</v>
      </c>
      <c r="H285" s="26" t="s">
        <v>507</v>
      </c>
    </row>
    <row r="286" spans="1:8" ht="76.5" customHeight="1" x14ac:dyDescent="0.2">
      <c r="A286" s="48"/>
      <c r="B286" s="50"/>
      <c r="C286" s="48"/>
      <c r="D286" s="14" t="s">
        <v>172</v>
      </c>
      <c r="E286" s="15">
        <v>3487</v>
      </c>
      <c r="F286" s="15">
        <v>0</v>
      </c>
      <c r="G286" s="1">
        <f t="shared" si="8"/>
        <v>0</v>
      </c>
      <c r="H286" s="35" t="s">
        <v>502</v>
      </c>
    </row>
    <row r="287" spans="1:8" ht="25.5" x14ac:dyDescent="0.2">
      <c r="A287" s="48"/>
      <c r="B287" s="50"/>
      <c r="C287" s="48"/>
      <c r="D287" s="14" t="s">
        <v>173</v>
      </c>
      <c r="E287" s="15">
        <v>2318</v>
      </c>
      <c r="F287" s="15">
        <v>0</v>
      </c>
      <c r="G287" s="1">
        <f t="shared" si="8"/>
        <v>0</v>
      </c>
      <c r="H287" s="39"/>
    </row>
    <row r="288" spans="1:8" ht="38.25" x14ac:dyDescent="0.2">
      <c r="A288" s="48"/>
      <c r="B288" s="50"/>
      <c r="C288" s="48"/>
      <c r="D288" s="14" t="s">
        <v>174</v>
      </c>
      <c r="E288" s="15">
        <v>3363.65</v>
      </c>
      <c r="F288" s="15">
        <v>0</v>
      </c>
      <c r="G288" s="1">
        <f t="shared" si="8"/>
        <v>0</v>
      </c>
      <c r="H288" s="26" t="s">
        <v>507</v>
      </c>
    </row>
    <row r="289" spans="1:8" ht="38.25" x14ac:dyDescent="0.2">
      <c r="A289" s="48"/>
      <c r="B289" s="50"/>
      <c r="C289" s="48"/>
      <c r="D289" s="14" t="s">
        <v>175</v>
      </c>
      <c r="E289" s="15">
        <v>5221</v>
      </c>
      <c r="F289" s="15">
        <v>0</v>
      </c>
      <c r="G289" s="1">
        <f t="shared" si="8"/>
        <v>0</v>
      </c>
      <c r="H289" s="26" t="s">
        <v>502</v>
      </c>
    </row>
    <row r="290" spans="1:8" ht="38.25" x14ac:dyDescent="0.2">
      <c r="A290" s="48"/>
      <c r="B290" s="50"/>
      <c r="C290" s="48"/>
      <c r="D290" s="14" t="s">
        <v>176</v>
      </c>
      <c r="E290" s="15">
        <v>1387.82</v>
      </c>
      <c r="F290" s="15">
        <v>0</v>
      </c>
      <c r="G290" s="1">
        <f t="shared" si="8"/>
        <v>0</v>
      </c>
      <c r="H290" s="26" t="s">
        <v>507</v>
      </c>
    </row>
    <row r="291" spans="1:8" ht="76.5" customHeight="1" x14ac:dyDescent="0.2">
      <c r="A291" s="48"/>
      <c r="B291" s="50"/>
      <c r="C291" s="48"/>
      <c r="D291" s="14" t="s">
        <v>177</v>
      </c>
      <c r="E291" s="15">
        <v>3712.39</v>
      </c>
      <c r="F291" s="15">
        <v>0</v>
      </c>
      <c r="G291" s="1">
        <f t="shared" si="8"/>
        <v>0</v>
      </c>
      <c r="H291" s="35" t="s">
        <v>507</v>
      </c>
    </row>
    <row r="292" spans="1:8" ht="25.5" x14ac:dyDescent="0.2">
      <c r="A292" s="48"/>
      <c r="B292" s="50"/>
      <c r="C292" s="48"/>
      <c r="D292" s="14" t="s">
        <v>178</v>
      </c>
      <c r="E292" s="15">
        <v>3761.16</v>
      </c>
      <c r="F292" s="15">
        <v>0</v>
      </c>
      <c r="G292" s="1">
        <f t="shared" si="8"/>
        <v>0</v>
      </c>
      <c r="H292" s="39"/>
    </row>
    <row r="293" spans="1:8" ht="38.25" x14ac:dyDescent="0.2">
      <c r="A293" s="48"/>
      <c r="B293" s="50"/>
      <c r="C293" s="48"/>
      <c r="D293" s="14" t="s">
        <v>433</v>
      </c>
      <c r="E293" s="15">
        <v>5208</v>
      </c>
      <c r="F293" s="15">
        <v>3249</v>
      </c>
      <c r="G293" s="1">
        <f t="shared" si="8"/>
        <v>0.62384792626728114</v>
      </c>
      <c r="H293" s="26" t="s">
        <v>508</v>
      </c>
    </row>
    <row r="294" spans="1:8" ht="25.5" x14ac:dyDescent="0.2">
      <c r="A294" s="48"/>
      <c r="B294" s="50"/>
      <c r="C294" s="48"/>
      <c r="D294" s="14" t="s">
        <v>179</v>
      </c>
      <c r="E294" s="15">
        <v>2835.9</v>
      </c>
      <c r="F294" s="15">
        <v>1407.67</v>
      </c>
      <c r="G294" s="1">
        <f t="shared" si="8"/>
        <v>0.49637504848548963</v>
      </c>
      <c r="H294" s="26" t="s">
        <v>495</v>
      </c>
    </row>
    <row r="295" spans="1:8" ht="51" customHeight="1" x14ac:dyDescent="0.2">
      <c r="A295" s="48"/>
      <c r="B295" s="50"/>
      <c r="C295" s="48"/>
      <c r="D295" s="14" t="s">
        <v>180</v>
      </c>
      <c r="E295" s="15">
        <v>23424.33</v>
      </c>
      <c r="F295" s="15">
        <v>0</v>
      </c>
      <c r="G295" s="1">
        <f t="shared" si="8"/>
        <v>0</v>
      </c>
      <c r="H295" s="35" t="s">
        <v>509</v>
      </c>
    </row>
    <row r="296" spans="1:8" ht="25.5" x14ac:dyDescent="0.2">
      <c r="A296" s="48"/>
      <c r="B296" s="50"/>
      <c r="C296" s="48"/>
      <c r="D296" s="14" t="s">
        <v>434</v>
      </c>
      <c r="E296" s="15">
        <v>10600</v>
      </c>
      <c r="F296" s="15">
        <v>0</v>
      </c>
      <c r="G296" s="1">
        <f t="shared" si="8"/>
        <v>0</v>
      </c>
      <c r="H296" s="39"/>
    </row>
    <row r="297" spans="1:8" ht="63.75" x14ac:dyDescent="0.2">
      <c r="A297" s="48"/>
      <c r="B297" s="50"/>
      <c r="C297" s="48"/>
      <c r="D297" s="14" t="s">
        <v>181</v>
      </c>
      <c r="E297" s="15">
        <v>1359.21</v>
      </c>
      <c r="F297" s="15">
        <v>1198.8</v>
      </c>
      <c r="G297" s="1">
        <f t="shared" si="8"/>
        <v>0.88198291654711192</v>
      </c>
      <c r="H297" s="13"/>
    </row>
    <row r="298" spans="1:8" ht="38.25" x14ac:dyDescent="0.2">
      <c r="A298" s="48"/>
      <c r="B298" s="50"/>
      <c r="C298" s="48"/>
      <c r="D298" s="14" t="s">
        <v>182</v>
      </c>
      <c r="E298" s="15">
        <v>99</v>
      </c>
      <c r="F298" s="15">
        <v>0</v>
      </c>
      <c r="G298" s="1">
        <f t="shared" si="8"/>
        <v>0</v>
      </c>
      <c r="H298" s="35" t="s">
        <v>517</v>
      </c>
    </row>
    <row r="299" spans="1:8" ht="38.25" x14ac:dyDescent="0.2">
      <c r="A299" s="48"/>
      <c r="B299" s="50"/>
      <c r="C299" s="48"/>
      <c r="D299" s="14" t="s">
        <v>183</v>
      </c>
      <c r="E299" s="15">
        <v>99</v>
      </c>
      <c r="F299" s="15">
        <v>0</v>
      </c>
      <c r="G299" s="1">
        <f t="shared" si="8"/>
        <v>0</v>
      </c>
      <c r="H299" s="39"/>
    </row>
    <row r="300" spans="1:8" ht="38.25" x14ac:dyDescent="0.2">
      <c r="A300" s="48"/>
      <c r="B300" s="50"/>
      <c r="C300" s="48"/>
      <c r="D300" s="14" t="s">
        <v>184</v>
      </c>
      <c r="E300" s="15">
        <v>10993.34</v>
      </c>
      <c r="F300" s="15">
        <v>0</v>
      </c>
      <c r="G300" s="1">
        <f t="shared" si="8"/>
        <v>0</v>
      </c>
      <c r="H300" s="26" t="s">
        <v>495</v>
      </c>
    </row>
    <row r="301" spans="1:8" ht="38.25" x14ac:dyDescent="0.2">
      <c r="A301" s="48"/>
      <c r="B301" s="50"/>
      <c r="C301" s="48"/>
      <c r="D301" s="14" t="s">
        <v>185</v>
      </c>
      <c r="E301" s="15">
        <v>10084</v>
      </c>
      <c r="F301" s="15">
        <v>0</v>
      </c>
      <c r="G301" s="1">
        <f t="shared" si="8"/>
        <v>0</v>
      </c>
      <c r="H301" s="26" t="s">
        <v>510</v>
      </c>
    </row>
    <row r="302" spans="1:8" ht="38.25" x14ac:dyDescent="0.2">
      <c r="A302" s="48"/>
      <c r="B302" s="50"/>
      <c r="C302" s="48"/>
      <c r="D302" s="14" t="s">
        <v>435</v>
      </c>
      <c r="E302" s="15">
        <v>496.64</v>
      </c>
      <c r="F302" s="15">
        <v>0</v>
      </c>
      <c r="G302" s="1">
        <f t="shared" si="8"/>
        <v>0</v>
      </c>
      <c r="H302" s="26" t="s">
        <v>495</v>
      </c>
    </row>
    <row r="303" spans="1:8" ht="38.25" x14ac:dyDescent="0.2">
      <c r="A303" s="48"/>
      <c r="B303" s="50"/>
      <c r="C303" s="48"/>
      <c r="D303" s="14" t="s">
        <v>186</v>
      </c>
      <c r="E303" s="15">
        <v>95</v>
      </c>
      <c r="F303" s="15">
        <v>0</v>
      </c>
      <c r="G303" s="1">
        <f t="shared" si="8"/>
        <v>0</v>
      </c>
      <c r="H303" s="26" t="s">
        <v>511</v>
      </c>
    </row>
    <row r="304" spans="1:8" ht="38.25" x14ac:dyDescent="0.2">
      <c r="A304" s="48"/>
      <c r="B304" s="50"/>
      <c r="C304" s="48"/>
      <c r="D304" s="14" t="s">
        <v>436</v>
      </c>
      <c r="E304" s="15">
        <v>9200.2900000000009</v>
      </c>
      <c r="F304" s="15">
        <v>0</v>
      </c>
      <c r="G304" s="1">
        <f t="shared" si="8"/>
        <v>0</v>
      </c>
      <c r="H304" s="26" t="s">
        <v>495</v>
      </c>
    </row>
    <row r="305" spans="1:8" ht="38.25" x14ac:dyDescent="0.2">
      <c r="A305" s="48"/>
      <c r="B305" s="50"/>
      <c r="C305" s="48"/>
      <c r="D305" s="14" t="s">
        <v>187</v>
      </c>
      <c r="E305" s="15">
        <v>2992</v>
      </c>
      <c r="F305" s="15">
        <v>0</v>
      </c>
      <c r="G305" s="1">
        <f t="shared" si="8"/>
        <v>0</v>
      </c>
      <c r="H305" s="35" t="s">
        <v>517</v>
      </c>
    </row>
    <row r="306" spans="1:8" ht="76.5" x14ac:dyDescent="0.2">
      <c r="A306" s="48"/>
      <c r="B306" s="50"/>
      <c r="C306" s="48"/>
      <c r="D306" s="14" t="s">
        <v>437</v>
      </c>
      <c r="E306" s="15">
        <v>95</v>
      </c>
      <c r="F306" s="15">
        <v>0</v>
      </c>
      <c r="G306" s="1">
        <f t="shared" si="8"/>
        <v>0</v>
      </c>
      <c r="H306" s="39"/>
    </row>
    <row r="307" spans="1:8" ht="38.25" x14ac:dyDescent="0.2">
      <c r="A307" s="48"/>
      <c r="B307" s="50"/>
      <c r="C307" s="48"/>
      <c r="D307" s="14" t="s">
        <v>438</v>
      </c>
      <c r="E307" s="15">
        <v>2570</v>
      </c>
      <c r="F307" s="15">
        <v>0</v>
      </c>
      <c r="G307" s="1">
        <f t="shared" si="8"/>
        <v>0</v>
      </c>
      <c r="H307" s="26" t="s">
        <v>502</v>
      </c>
    </row>
    <row r="308" spans="1:8" ht="38.25" x14ac:dyDescent="0.2">
      <c r="A308" s="48"/>
      <c r="B308" s="50"/>
      <c r="C308" s="48"/>
      <c r="D308" s="14" t="s">
        <v>439</v>
      </c>
      <c r="E308" s="15">
        <v>2303</v>
      </c>
      <c r="F308" s="15">
        <v>0</v>
      </c>
      <c r="G308" s="1">
        <f t="shared" si="8"/>
        <v>0</v>
      </c>
      <c r="H308" s="26" t="s">
        <v>502</v>
      </c>
    </row>
    <row r="309" spans="1:8" ht="76.5" customHeight="1" x14ac:dyDescent="0.2">
      <c r="A309" s="48"/>
      <c r="B309" s="50"/>
      <c r="C309" s="48"/>
      <c r="D309" s="14" t="s">
        <v>440</v>
      </c>
      <c r="E309" s="15">
        <v>1858</v>
      </c>
      <c r="F309" s="15">
        <v>0</v>
      </c>
      <c r="G309" s="1">
        <f t="shared" si="8"/>
        <v>0</v>
      </c>
      <c r="H309" s="35" t="s">
        <v>502</v>
      </c>
    </row>
    <row r="310" spans="1:8" ht="38.25" x14ac:dyDescent="0.2">
      <c r="A310" s="48"/>
      <c r="B310" s="50"/>
      <c r="C310" s="48"/>
      <c r="D310" s="14" t="s">
        <v>441</v>
      </c>
      <c r="E310" s="15">
        <v>4350</v>
      </c>
      <c r="F310" s="15">
        <v>0</v>
      </c>
      <c r="G310" s="1">
        <f t="shared" ref="G310:G373" si="9">F310/E310</f>
        <v>0</v>
      </c>
      <c r="H310" s="38"/>
    </row>
    <row r="311" spans="1:8" ht="38.25" x14ac:dyDescent="0.2">
      <c r="A311" s="48"/>
      <c r="B311" s="50"/>
      <c r="C311" s="48"/>
      <c r="D311" s="14" t="s">
        <v>442</v>
      </c>
      <c r="E311" s="15">
        <v>4172</v>
      </c>
      <c r="F311" s="15">
        <v>0</v>
      </c>
      <c r="G311" s="1">
        <f t="shared" si="9"/>
        <v>0</v>
      </c>
      <c r="H311" s="38"/>
    </row>
    <row r="312" spans="1:8" ht="38.25" x14ac:dyDescent="0.2">
      <c r="A312" s="48"/>
      <c r="B312" s="50"/>
      <c r="C312" s="48"/>
      <c r="D312" s="14" t="s">
        <v>443</v>
      </c>
      <c r="E312" s="15">
        <v>1235</v>
      </c>
      <c r="F312" s="15">
        <v>0</v>
      </c>
      <c r="G312" s="1">
        <f t="shared" si="9"/>
        <v>0</v>
      </c>
      <c r="H312" s="38"/>
    </row>
    <row r="313" spans="1:8" ht="38.25" x14ac:dyDescent="0.2">
      <c r="A313" s="48"/>
      <c r="B313" s="50"/>
      <c r="C313" s="48"/>
      <c r="D313" s="14" t="s">
        <v>444</v>
      </c>
      <c r="E313" s="15">
        <v>1680</v>
      </c>
      <c r="F313" s="15">
        <v>0</v>
      </c>
      <c r="G313" s="1">
        <f t="shared" si="9"/>
        <v>0</v>
      </c>
      <c r="H313" s="39"/>
    </row>
    <row r="314" spans="1:8" ht="63.75" x14ac:dyDescent="0.2">
      <c r="A314" s="48"/>
      <c r="B314" s="50"/>
      <c r="C314" s="48"/>
      <c r="D314" s="14" t="s">
        <v>445</v>
      </c>
      <c r="E314" s="15">
        <v>4032.4</v>
      </c>
      <c r="F314" s="15">
        <v>4032.4</v>
      </c>
      <c r="G314" s="1">
        <f t="shared" si="9"/>
        <v>1</v>
      </c>
      <c r="H314" s="13"/>
    </row>
    <row r="315" spans="1:8" ht="38.25" x14ac:dyDescent="0.2">
      <c r="A315" s="48"/>
      <c r="B315" s="50"/>
      <c r="C315" s="48"/>
      <c r="D315" s="14" t="s">
        <v>188</v>
      </c>
      <c r="E315" s="15">
        <v>3954.71</v>
      </c>
      <c r="F315" s="15">
        <v>0</v>
      </c>
      <c r="G315" s="1">
        <f t="shared" si="9"/>
        <v>0</v>
      </c>
      <c r="H315" s="26" t="s">
        <v>495</v>
      </c>
    </row>
    <row r="316" spans="1:8" ht="76.5" customHeight="1" x14ac:dyDescent="0.2">
      <c r="A316" s="48"/>
      <c r="B316" s="50"/>
      <c r="C316" s="48"/>
      <c r="D316" s="14" t="s">
        <v>189</v>
      </c>
      <c r="E316" s="15">
        <v>1903</v>
      </c>
      <c r="F316" s="15">
        <v>0</v>
      </c>
      <c r="G316" s="1">
        <f t="shared" si="9"/>
        <v>0</v>
      </c>
      <c r="H316" s="35" t="s">
        <v>502</v>
      </c>
    </row>
    <row r="317" spans="1:8" ht="25.5" x14ac:dyDescent="0.2">
      <c r="A317" s="48"/>
      <c r="B317" s="50"/>
      <c r="C317" s="48"/>
      <c r="D317" s="14" t="s">
        <v>190</v>
      </c>
      <c r="E317" s="15">
        <v>625</v>
      </c>
      <c r="F317" s="15">
        <v>0</v>
      </c>
      <c r="G317" s="1">
        <f t="shared" si="9"/>
        <v>0</v>
      </c>
      <c r="H317" s="38"/>
    </row>
    <row r="318" spans="1:8" ht="25.5" x14ac:dyDescent="0.2">
      <c r="A318" s="48"/>
      <c r="B318" s="50"/>
      <c r="C318" s="48"/>
      <c r="D318" s="14" t="s">
        <v>446</v>
      </c>
      <c r="E318" s="15">
        <v>14178.98</v>
      </c>
      <c r="F318" s="15">
        <v>3977</v>
      </c>
      <c r="G318" s="1">
        <f t="shared" si="9"/>
        <v>0.28048562026323476</v>
      </c>
      <c r="H318" s="39"/>
    </row>
    <row r="319" spans="1:8" ht="25.5" x14ac:dyDescent="0.2">
      <c r="A319" s="48"/>
      <c r="B319" s="50"/>
      <c r="C319" s="48"/>
      <c r="D319" s="14" t="s">
        <v>191</v>
      </c>
      <c r="E319" s="15">
        <v>5605</v>
      </c>
      <c r="F319" s="15">
        <v>0</v>
      </c>
      <c r="G319" s="1">
        <f t="shared" si="9"/>
        <v>0</v>
      </c>
      <c r="H319" s="26" t="s">
        <v>512</v>
      </c>
    </row>
    <row r="320" spans="1:8" ht="38.25" x14ac:dyDescent="0.2">
      <c r="A320" s="48"/>
      <c r="B320" s="50"/>
      <c r="C320" s="48"/>
      <c r="D320" s="14" t="s">
        <v>192</v>
      </c>
      <c r="E320" s="15">
        <v>3712.48</v>
      </c>
      <c r="F320" s="15">
        <v>0</v>
      </c>
      <c r="G320" s="1">
        <f t="shared" si="9"/>
        <v>0</v>
      </c>
      <c r="H320" s="26" t="s">
        <v>507</v>
      </c>
    </row>
    <row r="321" spans="1:8" ht="38.25" x14ac:dyDescent="0.2">
      <c r="A321" s="48"/>
      <c r="B321" s="50"/>
      <c r="C321" s="48"/>
      <c r="D321" s="14" t="s">
        <v>193</v>
      </c>
      <c r="E321" s="15">
        <v>1413</v>
      </c>
      <c r="F321" s="15">
        <v>0</v>
      </c>
      <c r="G321" s="1">
        <f t="shared" si="9"/>
        <v>0</v>
      </c>
      <c r="H321" s="26" t="s">
        <v>495</v>
      </c>
    </row>
    <row r="322" spans="1:8" ht="38.25" x14ac:dyDescent="0.2">
      <c r="A322" s="48"/>
      <c r="B322" s="50"/>
      <c r="C322" s="48"/>
      <c r="D322" s="14" t="s">
        <v>447</v>
      </c>
      <c r="E322" s="15">
        <v>3619.69</v>
      </c>
      <c r="F322" s="15">
        <v>0</v>
      </c>
      <c r="G322" s="1">
        <f t="shared" si="9"/>
        <v>0</v>
      </c>
      <c r="H322" s="26" t="s">
        <v>507</v>
      </c>
    </row>
    <row r="323" spans="1:8" ht="38.25" x14ac:dyDescent="0.2">
      <c r="A323" s="48"/>
      <c r="B323" s="50"/>
      <c r="C323" s="48"/>
      <c r="D323" s="14" t="s">
        <v>448</v>
      </c>
      <c r="E323" s="15">
        <v>99</v>
      </c>
      <c r="F323" s="15">
        <v>0</v>
      </c>
      <c r="G323" s="1">
        <f t="shared" si="9"/>
        <v>0</v>
      </c>
      <c r="H323" s="26" t="s">
        <v>517</v>
      </c>
    </row>
    <row r="324" spans="1:8" ht="38.25" x14ac:dyDescent="0.2">
      <c r="A324" s="48"/>
      <c r="B324" s="50"/>
      <c r="C324" s="48"/>
      <c r="D324" s="14" t="s">
        <v>449</v>
      </c>
      <c r="E324" s="15">
        <v>9394.57</v>
      </c>
      <c r="F324" s="15">
        <v>9394.57</v>
      </c>
      <c r="G324" s="1">
        <f t="shared" si="9"/>
        <v>1</v>
      </c>
      <c r="H324" s="13"/>
    </row>
    <row r="325" spans="1:8" ht="38.25" x14ac:dyDescent="0.2">
      <c r="A325" s="48"/>
      <c r="B325" s="50"/>
      <c r="C325" s="48"/>
      <c r="D325" s="14" t="s">
        <v>450</v>
      </c>
      <c r="E325" s="15">
        <v>1423.9</v>
      </c>
      <c r="F325" s="15">
        <v>0</v>
      </c>
      <c r="G325" s="1">
        <f t="shared" si="9"/>
        <v>0</v>
      </c>
      <c r="H325" s="26" t="s">
        <v>517</v>
      </c>
    </row>
    <row r="326" spans="1:8" ht="25.5" x14ac:dyDescent="0.2">
      <c r="A326" s="48"/>
      <c r="B326" s="50"/>
      <c r="C326" s="48"/>
      <c r="D326" s="14" t="s">
        <v>194</v>
      </c>
      <c r="E326" s="15">
        <v>6487.62</v>
      </c>
      <c r="F326" s="15">
        <v>3507.62</v>
      </c>
      <c r="G326" s="1">
        <f t="shared" si="9"/>
        <v>0.54066360236881938</v>
      </c>
      <c r="H326" s="26" t="s">
        <v>497</v>
      </c>
    </row>
    <row r="327" spans="1:8" ht="25.5" x14ac:dyDescent="0.2">
      <c r="A327" s="48"/>
      <c r="B327" s="50"/>
      <c r="C327" s="48"/>
      <c r="D327" s="14" t="s">
        <v>195</v>
      </c>
      <c r="E327" s="15">
        <v>99</v>
      </c>
      <c r="F327" s="15">
        <v>0</v>
      </c>
      <c r="G327" s="1">
        <f t="shared" si="9"/>
        <v>0</v>
      </c>
      <c r="H327" s="26" t="s">
        <v>517</v>
      </c>
    </row>
    <row r="328" spans="1:8" ht="63.75" x14ac:dyDescent="0.2">
      <c r="A328" s="48"/>
      <c r="B328" s="50"/>
      <c r="C328" s="48"/>
      <c r="D328" s="14" t="s">
        <v>196</v>
      </c>
      <c r="E328" s="15">
        <v>3835.36</v>
      </c>
      <c r="F328" s="15">
        <v>0</v>
      </c>
      <c r="G328" s="1">
        <f t="shared" si="9"/>
        <v>0</v>
      </c>
      <c r="H328" s="26" t="s">
        <v>495</v>
      </c>
    </row>
    <row r="329" spans="1:8" ht="25.5" x14ac:dyDescent="0.2">
      <c r="A329" s="48"/>
      <c r="B329" s="50"/>
      <c r="C329" s="48"/>
      <c r="D329" s="14" t="s">
        <v>197</v>
      </c>
      <c r="E329" s="15">
        <v>95</v>
      </c>
      <c r="F329" s="15">
        <v>0</v>
      </c>
      <c r="G329" s="1">
        <f t="shared" si="9"/>
        <v>0</v>
      </c>
      <c r="H329" s="26" t="s">
        <v>517</v>
      </c>
    </row>
    <row r="330" spans="1:8" ht="25.5" x14ac:dyDescent="0.2">
      <c r="A330" s="48"/>
      <c r="B330" s="50"/>
      <c r="C330" s="48"/>
      <c r="D330" s="14" t="s">
        <v>198</v>
      </c>
      <c r="E330" s="15">
        <v>2275</v>
      </c>
      <c r="F330" s="15">
        <v>2274.9899999999998</v>
      </c>
      <c r="G330" s="1">
        <f t="shared" si="9"/>
        <v>0.99999560439560431</v>
      </c>
      <c r="H330" s="13"/>
    </row>
    <row r="331" spans="1:8" ht="25.5" x14ac:dyDescent="0.2">
      <c r="A331" s="48"/>
      <c r="B331" s="50"/>
      <c r="C331" s="48"/>
      <c r="D331" s="14" t="s">
        <v>199</v>
      </c>
      <c r="E331" s="15">
        <v>3035</v>
      </c>
      <c r="F331" s="15">
        <v>3034.99</v>
      </c>
      <c r="G331" s="1">
        <f t="shared" si="9"/>
        <v>0.99999670510708394</v>
      </c>
      <c r="H331" s="13"/>
    </row>
    <row r="332" spans="1:8" ht="63.75" x14ac:dyDescent="0.2">
      <c r="A332" s="48"/>
      <c r="B332" s="50"/>
      <c r="C332" s="48"/>
      <c r="D332" s="14" t="s">
        <v>200</v>
      </c>
      <c r="E332" s="15">
        <v>5292</v>
      </c>
      <c r="F332" s="15">
        <v>0</v>
      </c>
      <c r="G332" s="1">
        <f t="shared" si="9"/>
        <v>0</v>
      </c>
      <c r="H332" s="26" t="s">
        <v>495</v>
      </c>
    </row>
    <row r="333" spans="1:8" ht="38.25" x14ac:dyDescent="0.2">
      <c r="A333" s="48"/>
      <c r="B333" s="50"/>
      <c r="C333" s="48"/>
      <c r="D333" s="14" t="s">
        <v>201</v>
      </c>
      <c r="E333" s="15">
        <v>99</v>
      </c>
      <c r="F333" s="15">
        <v>0</v>
      </c>
      <c r="G333" s="1">
        <f t="shared" si="9"/>
        <v>0</v>
      </c>
      <c r="H333" s="26" t="s">
        <v>517</v>
      </c>
    </row>
    <row r="334" spans="1:8" ht="38.25" x14ac:dyDescent="0.2">
      <c r="A334" s="48"/>
      <c r="B334" s="50"/>
      <c r="C334" s="48"/>
      <c r="D334" s="14" t="s">
        <v>202</v>
      </c>
      <c r="E334" s="15">
        <v>3210</v>
      </c>
      <c r="F334" s="15">
        <v>0</v>
      </c>
      <c r="G334" s="1">
        <f t="shared" si="9"/>
        <v>0</v>
      </c>
      <c r="H334" s="26" t="s">
        <v>502</v>
      </c>
    </row>
    <row r="335" spans="1:8" ht="38.25" x14ac:dyDescent="0.2">
      <c r="A335" s="48"/>
      <c r="B335" s="50"/>
      <c r="C335" s="48"/>
      <c r="D335" s="14" t="s">
        <v>203</v>
      </c>
      <c r="E335" s="15">
        <v>1503.99</v>
      </c>
      <c r="F335" s="15">
        <v>1329.69</v>
      </c>
      <c r="G335" s="1">
        <f t="shared" si="9"/>
        <v>0.88410827199648934</v>
      </c>
      <c r="H335" s="13"/>
    </row>
    <row r="336" spans="1:8" ht="38.25" x14ac:dyDescent="0.2">
      <c r="A336" s="48"/>
      <c r="B336" s="50"/>
      <c r="C336" s="48"/>
      <c r="D336" s="14" t="s">
        <v>204</v>
      </c>
      <c r="E336" s="15">
        <v>4564</v>
      </c>
      <c r="F336" s="15">
        <v>0</v>
      </c>
      <c r="G336" s="1">
        <f t="shared" si="9"/>
        <v>0</v>
      </c>
      <c r="H336" s="26" t="s">
        <v>502</v>
      </c>
    </row>
    <row r="337" spans="1:8" ht="25.5" x14ac:dyDescent="0.2">
      <c r="A337" s="48"/>
      <c r="B337" s="50"/>
      <c r="C337" s="48"/>
      <c r="D337" s="14" t="s">
        <v>205</v>
      </c>
      <c r="E337" s="15">
        <v>1980.65</v>
      </c>
      <c r="F337" s="15">
        <v>1537.89</v>
      </c>
      <c r="G337" s="1">
        <f t="shared" si="9"/>
        <v>0.77645722363870451</v>
      </c>
      <c r="H337" s="13"/>
    </row>
    <row r="338" spans="1:8" ht="38.25" x14ac:dyDescent="0.2">
      <c r="A338" s="48"/>
      <c r="B338" s="50"/>
      <c r="C338" s="48"/>
      <c r="D338" s="14" t="s">
        <v>206</v>
      </c>
      <c r="E338" s="15">
        <v>2167</v>
      </c>
      <c r="F338" s="15">
        <v>0</v>
      </c>
      <c r="G338" s="1">
        <f t="shared" si="9"/>
        <v>0</v>
      </c>
      <c r="H338" s="26" t="s">
        <v>513</v>
      </c>
    </row>
    <row r="339" spans="1:8" ht="38.25" x14ac:dyDescent="0.2">
      <c r="A339" s="48"/>
      <c r="B339" s="50"/>
      <c r="C339" s="48"/>
      <c r="D339" s="14" t="s">
        <v>207</v>
      </c>
      <c r="E339" s="15">
        <v>4886</v>
      </c>
      <c r="F339" s="15">
        <v>0</v>
      </c>
      <c r="G339" s="1">
        <f t="shared" si="9"/>
        <v>0</v>
      </c>
      <c r="H339" s="26" t="s">
        <v>502</v>
      </c>
    </row>
    <row r="340" spans="1:8" ht="25.5" x14ac:dyDescent="0.2">
      <c r="A340" s="48"/>
      <c r="B340" s="50"/>
      <c r="C340" s="48"/>
      <c r="D340" s="14" t="s">
        <v>208</v>
      </c>
      <c r="E340" s="15">
        <v>1016</v>
      </c>
      <c r="F340" s="15">
        <v>0</v>
      </c>
      <c r="G340" s="1">
        <f t="shared" si="9"/>
        <v>0</v>
      </c>
      <c r="H340" s="26" t="s">
        <v>495</v>
      </c>
    </row>
    <row r="341" spans="1:8" ht="76.5" customHeight="1" x14ac:dyDescent="0.2">
      <c r="A341" s="48"/>
      <c r="B341" s="50"/>
      <c r="C341" s="48"/>
      <c r="D341" s="14" t="s">
        <v>209</v>
      </c>
      <c r="E341" s="15">
        <v>2660.27</v>
      </c>
      <c r="F341" s="15">
        <v>0</v>
      </c>
      <c r="G341" s="1">
        <f t="shared" si="9"/>
        <v>0</v>
      </c>
      <c r="H341" s="35" t="s">
        <v>514</v>
      </c>
    </row>
    <row r="342" spans="1:8" ht="25.5" x14ac:dyDescent="0.2">
      <c r="A342" s="48"/>
      <c r="B342" s="50"/>
      <c r="C342" s="48"/>
      <c r="D342" s="14" t="s">
        <v>210</v>
      </c>
      <c r="E342" s="15">
        <v>1536.03</v>
      </c>
      <c r="F342" s="15">
        <v>0</v>
      </c>
      <c r="G342" s="1">
        <f t="shared" si="9"/>
        <v>0</v>
      </c>
      <c r="H342" s="39"/>
    </row>
    <row r="343" spans="1:8" ht="38.25" x14ac:dyDescent="0.2">
      <c r="A343" s="48"/>
      <c r="B343" s="50"/>
      <c r="C343" s="48"/>
      <c r="D343" s="14" t="s">
        <v>211</v>
      </c>
      <c r="E343" s="15">
        <v>3278</v>
      </c>
      <c r="F343" s="15">
        <v>0</v>
      </c>
      <c r="G343" s="1">
        <f t="shared" si="9"/>
        <v>0</v>
      </c>
      <c r="H343" s="26" t="s">
        <v>493</v>
      </c>
    </row>
    <row r="344" spans="1:8" ht="38.25" x14ac:dyDescent="0.2">
      <c r="A344" s="48"/>
      <c r="B344" s="50"/>
      <c r="C344" s="48"/>
      <c r="D344" s="14" t="s">
        <v>212</v>
      </c>
      <c r="E344" s="15">
        <v>95</v>
      </c>
      <c r="F344" s="15">
        <v>0</v>
      </c>
      <c r="G344" s="1">
        <f t="shared" si="9"/>
        <v>0</v>
      </c>
      <c r="H344" s="26" t="s">
        <v>515</v>
      </c>
    </row>
    <row r="345" spans="1:8" ht="51" x14ac:dyDescent="0.2">
      <c r="A345" s="48"/>
      <c r="B345" s="50"/>
      <c r="C345" s="48"/>
      <c r="D345" s="14" t="s">
        <v>213</v>
      </c>
      <c r="E345" s="15">
        <v>4239.76</v>
      </c>
      <c r="F345" s="15">
        <v>0</v>
      </c>
      <c r="G345" s="1">
        <f t="shared" si="9"/>
        <v>0</v>
      </c>
      <c r="H345" s="26" t="s">
        <v>502</v>
      </c>
    </row>
    <row r="346" spans="1:8" ht="25.5" x14ac:dyDescent="0.2">
      <c r="A346" s="48"/>
      <c r="B346" s="50"/>
      <c r="C346" s="48"/>
      <c r="D346" s="14" t="s">
        <v>214</v>
      </c>
      <c r="E346" s="15">
        <v>4427.54</v>
      </c>
      <c r="F346" s="15">
        <v>4299.96</v>
      </c>
      <c r="G346" s="1">
        <f t="shared" si="9"/>
        <v>0.97118490177389705</v>
      </c>
      <c r="H346" s="13"/>
    </row>
    <row r="347" spans="1:8" ht="38.25" x14ac:dyDescent="0.2">
      <c r="A347" s="48"/>
      <c r="B347" s="50"/>
      <c r="C347" s="48"/>
      <c r="D347" s="14" t="s">
        <v>451</v>
      </c>
      <c r="E347" s="15">
        <v>861.9</v>
      </c>
      <c r="F347" s="15">
        <v>0</v>
      </c>
      <c r="G347" s="1">
        <f t="shared" si="9"/>
        <v>0</v>
      </c>
      <c r="H347" s="26" t="s">
        <v>495</v>
      </c>
    </row>
    <row r="348" spans="1:8" ht="51" x14ac:dyDescent="0.2">
      <c r="A348" s="48"/>
      <c r="B348" s="50"/>
      <c r="C348" s="48"/>
      <c r="D348" s="14" t="s">
        <v>215</v>
      </c>
      <c r="E348" s="15">
        <v>2755</v>
      </c>
      <c r="F348" s="15">
        <v>2755</v>
      </c>
      <c r="G348" s="1">
        <f t="shared" si="9"/>
        <v>1</v>
      </c>
      <c r="H348" s="13"/>
    </row>
    <row r="349" spans="1:8" ht="38.25" x14ac:dyDescent="0.2">
      <c r="A349" s="48"/>
      <c r="B349" s="50"/>
      <c r="C349" s="48"/>
      <c r="D349" s="14" t="s">
        <v>216</v>
      </c>
      <c r="E349" s="15">
        <v>5320</v>
      </c>
      <c r="F349" s="15">
        <v>5319.77</v>
      </c>
      <c r="G349" s="1">
        <f t="shared" si="9"/>
        <v>0.99995676691729329</v>
      </c>
      <c r="H349" s="13"/>
    </row>
    <row r="350" spans="1:8" ht="25.5" x14ac:dyDescent="0.2">
      <c r="A350" s="48"/>
      <c r="B350" s="50"/>
      <c r="C350" s="48"/>
      <c r="D350" s="14" t="s">
        <v>217</v>
      </c>
      <c r="E350" s="15">
        <v>98</v>
      </c>
      <c r="F350" s="15">
        <v>0</v>
      </c>
      <c r="G350" s="1">
        <f t="shared" si="9"/>
        <v>0</v>
      </c>
      <c r="H350" s="26" t="s">
        <v>517</v>
      </c>
    </row>
    <row r="351" spans="1:8" ht="51" x14ac:dyDescent="0.2">
      <c r="A351" s="48"/>
      <c r="B351" s="50"/>
      <c r="C351" s="48"/>
      <c r="D351" s="14" t="s">
        <v>452</v>
      </c>
      <c r="E351" s="15">
        <v>2925.05</v>
      </c>
      <c r="F351" s="15">
        <v>2925.05</v>
      </c>
      <c r="G351" s="1">
        <f t="shared" si="9"/>
        <v>1</v>
      </c>
      <c r="H351" s="13"/>
    </row>
    <row r="352" spans="1:8" ht="38.25" x14ac:dyDescent="0.2">
      <c r="A352" s="48"/>
      <c r="B352" s="50"/>
      <c r="C352" s="48"/>
      <c r="D352" s="14" t="s">
        <v>453</v>
      </c>
      <c r="E352" s="15">
        <v>19430.07</v>
      </c>
      <c r="F352" s="15">
        <v>17803.89</v>
      </c>
      <c r="G352" s="1">
        <f t="shared" si="9"/>
        <v>0.91630601433757053</v>
      </c>
      <c r="H352" s="13"/>
    </row>
    <row r="353" spans="1:8" ht="25.5" x14ac:dyDescent="0.2">
      <c r="A353" s="48"/>
      <c r="B353" s="50"/>
      <c r="C353" s="48"/>
      <c r="D353" s="14" t="s">
        <v>454</v>
      </c>
      <c r="E353" s="15">
        <v>20563.77</v>
      </c>
      <c r="F353" s="15">
        <v>5576</v>
      </c>
      <c r="G353" s="1">
        <f t="shared" si="9"/>
        <v>0.27115650486267839</v>
      </c>
      <c r="H353" s="26" t="s">
        <v>497</v>
      </c>
    </row>
    <row r="354" spans="1:8" ht="76.5" customHeight="1" x14ac:dyDescent="0.2">
      <c r="A354" s="48"/>
      <c r="B354" s="50"/>
      <c r="C354" s="48"/>
      <c r="D354" s="14" t="s">
        <v>218</v>
      </c>
      <c r="E354" s="15">
        <v>14600</v>
      </c>
      <c r="F354" s="15">
        <v>0</v>
      </c>
      <c r="G354" s="1">
        <f t="shared" si="9"/>
        <v>0</v>
      </c>
      <c r="H354" s="35" t="s">
        <v>502</v>
      </c>
    </row>
    <row r="355" spans="1:8" ht="25.5" x14ac:dyDescent="0.2">
      <c r="A355" s="48"/>
      <c r="B355" s="50"/>
      <c r="C355" s="48"/>
      <c r="D355" s="14" t="s">
        <v>219</v>
      </c>
      <c r="E355" s="15">
        <v>2226.4499999999998</v>
      </c>
      <c r="F355" s="15">
        <v>0</v>
      </c>
      <c r="G355" s="1">
        <f t="shared" si="9"/>
        <v>0</v>
      </c>
      <c r="H355" s="38"/>
    </row>
    <row r="356" spans="1:8" ht="25.5" x14ac:dyDescent="0.2">
      <c r="A356" s="48"/>
      <c r="B356" s="50"/>
      <c r="C356" s="48"/>
      <c r="D356" s="14" t="s">
        <v>220</v>
      </c>
      <c r="E356" s="15">
        <v>6044</v>
      </c>
      <c r="F356" s="15">
        <v>0</v>
      </c>
      <c r="G356" s="1">
        <f t="shared" si="9"/>
        <v>0</v>
      </c>
      <c r="H356" s="39"/>
    </row>
    <row r="357" spans="1:8" ht="38.25" x14ac:dyDescent="0.2">
      <c r="A357" s="48"/>
      <c r="B357" s="50"/>
      <c r="C357" s="48"/>
      <c r="D357" s="14" t="s">
        <v>455</v>
      </c>
      <c r="E357" s="15">
        <v>1643</v>
      </c>
      <c r="F357" s="15">
        <v>0</v>
      </c>
      <c r="G357" s="1">
        <f t="shared" si="9"/>
        <v>0</v>
      </c>
      <c r="H357" s="26" t="s">
        <v>516</v>
      </c>
    </row>
    <row r="358" spans="1:8" ht="38.25" customHeight="1" x14ac:dyDescent="0.2">
      <c r="A358" s="48"/>
      <c r="B358" s="50"/>
      <c r="C358" s="48"/>
      <c r="D358" s="14" t="s">
        <v>221</v>
      </c>
      <c r="E358" s="15">
        <v>39781.949999999997</v>
      </c>
      <c r="F358" s="15">
        <v>25287.01</v>
      </c>
      <c r="G358" s="1">
        <f t="shared" si="9"/>
        <v>0.635640284098693</v>
      </c>
      <c r="H358" s="35" t="s">
        <v>495</v>
      </c>
    </row>
    <row r="359" spans="1:8" ht="25.5" x14ac:dyDescent="0.2">
      <c r="A359" s="48"/>
      <c r="B359" s="50"/>
      <c r="C359" s="48"/>
      <c r="D359" s="14" t="s">
        <v>254</v>
      </c>
      <c r="E359" s="15">
        <v>31019.65</v>
      </c>
      <c r="F359" s="15">
        <v>20736.599999999999</v>
      </c>
      <c r="G359" s="1">
        <f t="shared" si="9"/>
        <v>0.66849883863937853</v>
      </c>
      <c r="H359" s="38"/>
    </row>
    <row r="360" spans="1:8" ht="51" x14ac:dyDescent="0.2">
      <c r="A360" s="48"/>
      <c r="B360" s="50"/>
      <c r="C360" s="48"/>
      <c r="D360" s="14" t="s">
        <v>456</v>
      </c>
      <c r="E360" s="15">
        <v>36446.720000000001</v>
      </c>
      <c r="F360" s="15">
        <v>17849.11</v>
      </c>
      <c r="G360" s="1">
        <f t="shared" si="9"/>
        <v>0.48973158627168645</v>
      </c>
      <c r="H360" s="39"/>
    </row>
    <row r="361" spans="1:8" ht="38.25" x14ac:dyDescent="0.2">
      <c r="A361" s="48"/>
      <c r="B361" s="50"/>
      <c r="C361" s="48"/>
      <c r="D361" s="14" t="s">
        <v>457</v>
      </c>
      <c r="E361" s="15">
        <v>1705</v>
      </c>
      <c r="F361" s="15">
        <v>0</v>
      </c>
      <c r="G361" s="1">
        <f t="shared" si="9"/>
        <v>0</v>
      </c>
      <c r="H361" s="26" t="s">
        <v>502</v>
      </c>
    </row>
    <row r="362" spans="1:8" ht="38.25" x14ac:dyDescent="0.2">
      <c r="A362" s="48"/>
      <c r="B362" s="50"/>
      <c r="C362" s="48"/>
      <c r="D362" s="14" t="s">
        <v>458</v>
      </c>
      <c r="E362" s="15">
        <v>2581.46</v>
      </c>
      <c r="F362" s="15">
        <v>0</v>
      </c>
      <c r="G362" s="1">
        <f t="shared" si="9"/>
        <v>0</v>
      </c>
      <c r="H362" s="26" t="s">
        <v>507</v>
      </c>
    </row>
    <row r="363" spans="1:8" ht="38.25" x14ac:dyDescent="0.2">
      <c r="A363" s="48"/>
      <c r="B363" s="50"/>
      <c r="C363" s="48"/>
      <c r="D363" s="14" t="s">
        <v>459</v>
      </c>
      <c r="E363" s="15">
        <v>1587.95</v>
      </c>
      <c r="F363" s="15">
        <v>0</v>
      </c>
      <c r="G363" s="1">
        <f t="shared" si="9"/>
        <v>0</v>
      </c>
      <c r="H363" s="26" t="s">
        <v>502</v>
      </c>
    </row>
    <row r="364" spans="1:8" ht="38.25" x14ac:dyDescent="0.2">
      <c r="A364" s="48"/>
      <c r="B364" s="50"/>
      <c r="C364" s="48"/>
      <c r="D364" s="14" t="s">
        <v>460</v>
      </c>
      <c r="E364" s="15">
        <v>2141.66</v>
      </c>
      <c r="F364" s="15">
        <v>0</v>
      </c>
      <c r="G364" s="1">
        <f t="shared" si="9"/>
        <v>0</v>
      </c>
      <c r="H364" s="26" t="s">
        <v>507</v>
      </c>
    </row>
    <row r="365" spans="1:8" ht="25.5" x14ac:dyDescent="0.2">
      <c r="A365" s="48"/>
      <c r="B365" s="50"/>
      <c r="C365" s="48"/>
      <c r="D365" s="14" t="s">
        <v>233</v>
      </c>
      <c r="E365" s="15">
        <v>15984.08</v>
      </c>
      <c r="F365" s="15">
        <v>14908.44</v>
      </c>
      <c r="G365" s="1">
        <f t="shared" si="9"/>
        <v>0.93270554201430422</v>
      </c>
      <c r="H365" s="13"/>
    </row>
    <row r="366" spans="1:8" ht="38.25" x14ac:dyDescent="0.2">
      <c r="A366" s="48"/>
      <c r="B366" s="50"/>
      <c r="C366" s="48"/>
      <c r="D366" s="14" t="s">
        <v>235</v>
      </c>
      <c r="E366" s="15">
        <v>8213.58</v>
      </c>
      <c r="F366" s="15">
        <v>8011.21</v>
      </c>
      <c r="G366" s="1">
        <f t="shared" si="9"/>
        <v>0.9753615354084334</v>
      </c>
      <c r="H366" s="13"/>
    </row>
    <row r="367" spans="1:8" ht="38.25" customHeight="1" x14ac:dyDescent="0.2">
      <c r="A367" s="48"/>
      <c r="B367" s="50"/>
      <c r="C367" s="48"/>
      <c r="D367" s="14" t="s">
        <v>236</v>
      </c>
      <c r="E367" s="15">
        <v>40503.75</v>
      </c>
      <c r="F367" s="15">
        <v>0</v>
      </c>
      <c r="G367" s="1">
        <f t="shared" si="9"/>
        <v>0</v>
      </c>
      <c r="H367" s="35" t="s">
        <v>495</v>
      </c>
    </row>
    <row r="368" spans="1:8" ht="38.25" x14ac:dyDescent="0.2">
      <c r="A368" s="48"/>
      <c r="B368" s="50"/>
      <c r="C368" s="48"/>
      <c r="D368" s="14" t="s">
        <v>237</v>
      </c>
      <c r="E368" s="15">
        <v>1050.3599999999999</v>
      </c>
      <c r="F368" s="15">
        <v>624.07000000000005</v>
      </c>
      <c r="G368" s="1">
        <f t="shared" si="9"/>
        <v>0.59414867283598016</v>
      </c>
      <c r="H368" s="39"/>
    </row>
    <row r="369" spans="1:8" ht="102" x14ac:dyDescent="0.2">
      <c r="A369" s="48"/>
      <c r="B369" s="50"/>
      <c r="C369" s="48"/>
      <c r="D369" s="14" t="s">
        <v>240</v>
      </c>
      <c r="E369" s="15">
        <v>5531.58</v>
      </c>
      <c r="F369" s="15">
        <v>4380.0600000000004</v>
      </c>
      <c r="G369" s="1">
        <f t="shared" si="9"/>
        <v>0.79182801297278549</v>
      </c>
      <c r="H369" s="13"/>
    </row>
    <row r="370" spans="1:8" ht="102" x14ac:dyDescent="0.2">
      <c r="A370" s="48"/>
      <c r="B370" s="50"/>
      <c r="C370" s="48"/>
      <c r="D370" s="14" t="s">
        <v>241</v>
      </c>
      <c r="E370" s="15">
        <v>1716.28</v>
      </c>
      <c r="F370" s="15">
        <v>0</v>
      </c>
      <c r="G370" s="1">
        <f t="shared" si="9"/>
        <v>0</v>
      </c>
      <c r="H370" s="35" t="s">
        <v>495</v>
      </c>
    </row>
    <row r="371" spans="1:8" ht="102" x14ac:dyDescent="0.2">
      <c r="A371" s="48"/>
      <c r="B371" s="50"/>
      <c r="C371" s="48"/>
      <c r="D371" s="14" t="s">
        <v>461</v>
      </c>
      <c r="E371" s="15">
        <v>527.84</v>
      </c>
      <c r="F371" s="15">
        <v>0</v>
      </c>
      <c r="G371" s="1">
        <f t="shared" si="9"/>
        <v>0</v>
      </c>
      <c r="H371" s="38"/>
    </row>
    <row r="372" spans="1:8" ht="102" x14ac:dyDescent="0.2">
      <c r="A372" s="48"/>
      <c r="B372" s="50"/>
      <c r="C372" s="48"/>
      <c r="D372" s="14" t="s">
        <v>462</v>
      </c>
      <c r="E372" s="21">
        <v>599.5</v>
      </c>
      <c r="F372" s="15">
        <v>0</v>
      </c>
      <c r="G372" s="1">
        <f t="shared" si="9"/>
        <v>0</v>
      </c>
      <c r="H372" s="39"/>
    </row>
    <row r="373" spans="1:8" x14ac:dyDescent="0.2">
      <c r="A373" s="48"/>
      <c r="B373" s="50"/>
      <c r="C373" s="47" t="s">
        <v>308</v>
      </c>
      <c r="D373" s="48"/>
      <c r="E373" s="6">
        <v>906951.88999999978</v>
      </c>
      <c r="F373" s="16">
        <v>290849.24000000005</v>
      </c>
      <c r="G373" s="2">
        <f t="shared" si="9"/>
        <v>0.32068871922192049</v>
      </c>
      <c r="H373" s="26"/>
    </row>
    <row r="374" spans="1:8" x14ac:dyDescent="0.2">
      <c r="A374" s="48"/>
      <c r="B374" s="49" t="s">
        <v>255</v>
      </c>
      <c r="C374" s="50"/>
      <c r="D374" s="50"/>
      <c r="E374" s="8">
        <v>906951.88999999978</v>
      </c>
      <c r="F374" s="17">
        <v>290849.24000000005</v>
      </c>
      <c r="G374" s="2">
        <f t="shared" ref="G374:G397" si="10">F374/E374</f>
        <v>0.32068871922192049</v>
      </c>
      <c r="H374" s="26"/>
    </row>
    <row r="375" spans="1:8" ht="51" x14ac:dyDescent="0.2">
      <c r="A375" s="48"/>
      <c r="B375" s="49" t="s">
        <v>463</v>
      </c>
      <c r="C375" s="47" t="s">
        <v>340</v>
      </c>
      <c r="D375" s="14" t="s">
        <v>222</v>
      </c>
      <c r="E375" s="21">
        <v>609.64</v>
      </c>
      <c r="F375" s="15">
        <v>0</v>
      </c>
      <c r="G375" s="1">
        <f t="shared" si="10"/>
        <v>0</v>
      </c>
      <c r="H375" s="26" t="s">
        <v>583</v>
      </c>
    </row>
    <row r="376" spans="1:8" ht="63.75" x14ac:dyDescent="0.2">
      <c r="A376" s="48"/>
      <c r="B376" s="50"/>
      <c r="C376" s="48"/>
      <c r="D376" s="14" t="s">
        <v>223</v>
      </c>
      <c r="E376" s="21">
        <v>2199.34</v>
      </c>
      <c r="F376" s="15">
        <v>0</v>
      </c>
      <c r="G376" s="1">
        <f t="shared" si="10"/>
        <v>0</v>
      </c>
      <c r="H376" s="26" t="s">
        <v>584</v>
      </c>
    </row>
    <row r="377" spans="1:8" ht="38.25" x14ac:dyDescent="0.2">
      <c r="A377" s="48"/>
      <c r="B377" s="50"/>
      <c r="C377" s="48"/>
      <c r="D377" s="14" t="s">
        <v>224</v>
      </c>
      <c r="E377" s="21">
        <v>33583.33</v>
      </c>
      <c r="F377" s="15">
        <v>0</v>
      </c>
      <c r="G377" s="1">
        <f t="shared" si="10"/>
        <v>0</v>
      </c>
      <c r="H377" s="26" t="s">
        <v>485</v>
      </c>
    </row>
    <row r="378" spans="1:8" ht="51" x14ac:dyDescent="0.2">
      <c r="A378" s="48"/>
      <c r="B378" s="50"/>
      <c r="C378" s="48"/>
      <c r="D378" s="14" t="s">
        <v>225</v>
      </c>
      <c r="E378" s="21">
        <v>100</v>
      </c>
      <c r="F378" s="15">
        <v>0</v>
      </c>
      <c r="G378" s="1">
        <f t="shared" si="10"/>
        <v>0</v>
      </c>
      <c r="H378" s="26" t="s">
        <v>482</v>
      </c>
    </row>
    <row r="379" spans="1:8" ht="51" x14ac:dyDescent="0.2">
      <c r="A379" s="48"/>
      <c r="B379" s="50"/>
      <c r="C379" s="48"/>
      <c r="D379" s="14" t="s">
        <v>464</v>
      </c>
      <c r="E379" s="15">
        <v>6670.77</v>
      </c>
      <c r="F379" s="15">
        <v>3399.18</v>
      </c>
      <c r="G379" s="1">
        <f t="shared" si="10"/>
        <v>0.50956336374961209</v>
      </c>
      <c r="H379" s="26" t="s">
        <v>486</v>
      </c>
    </row>
    <row r="380" spans="1:8" ht="25.5" x14ac:dyDescent="0.2">
      <c r="A380" s="48"/>
      <c r="B380" s="50"/>
      <c r="C380" s="48"/>
      <c r="D380" s="14" t="s">
        <v>226</v>
      </c>
      <c r="E380" s="15">
        <v>3220</v>
      </c>
      <c r="F380" s="15">
        <v>0</v>
      </c>
      <c r="G380" s="1">
        <f t="shared" si="10"/>
        <v>0</v>
      </c>
      <c r="H380" s="26" t="s">
        <v>585</v>
      </c>
    </row>
    <row r="381" spans="1:8" ht="63.75" customHeight="1" x14ac:dyDescent="0.2">
      <c r="A381" s="48"/>
      <c r="B381" s="50"/>
      <c r="C381" s="48"/>
      <c r="D381" s="14" t="s">
        <v>227</v>
      </c>
      <c r="E381" s="15">
        <v>1185.01</v>
      </c>
      <c r="F381" s="15">
        <v>0</v>
      </c>
      <c r="G381" s="1">
        <f t="shared" si="10"/>
        <v>0</v>
      </c>
      <c r="H381" s="35" t="s">
        <v>586</v>
      </c>
    </row>
    <row r="382" spans="1:8" ht="25.5" x14ac:dyDescent="0.2">
      <c r="A382" s="48"/>
      <c r="B382" s="50"/>
      <c r="C382" s="48"/>
      <c r="D382" s="14" t="s">
        <v>228</v>
      </c>
      <c r="E382" s="15">
        <v>2024.41</v>
      </c>
      <c r="F382" s="15">
        <v>0</v>
      </c>
      <c r="G382" s="1">
        <f t="shared" si="10"/>
        <v>0</v>
      </c>
      <c r="H382" s="38"/>
    </row>
    <row r="383" spans="1:8" ht="25.5" x14ac:dyDescent="0.2">
      <c r="A383" s="48"/>
      <c r="B383" s="50"/>
      <c r="C383" s="48"/>
      <c r="D383" s="14" t="s">
        <v>229</v>
      </c>
      <c r="E383" s="15">
        <v>38760.629999999997</v>
      </c>
      <c r="F383" s="15">
        <v>0</v>
      </c>
      <c r="G383" s="1">
        <f t="shared" si="10"/>
        <v>0</v>
      </c>
      <c r="H383" s="38"/>
    </row>
    <row r="384" spans="1:8" x14ac:dyDescent="0.2">
      <c r="A384" s="48"/>
      <c r="B384" s="50"/>
      <c r="C384" s="48"/>
      <c r="D384" s="14" t="s">
        <v>230</v>
      </c>
      <c r="E384" s="15">
        <v>376.53</v>
      </c>
      <c r="F384" s="15">
        <v>0</v>
      </c>
      <c r="G384" s="1">
        <f t="shared" si="10"/>
        <v>0</v>
      </c>
      <c r="H384" s="38"/>
    </row>
    <row r="385" spans="1:8" ht="25.5" x14ac:dyDescent="0.2">
      <c r="A385" s="48"/>
      <c r="B385" s="50"/>
      <c r="C385" s="48"/>
      <c r="D385" s="14" t="s">
        <v>231</v>
      </c>
      <c r="E385" s="15">
        <v>387.8</v>
      </c>
      <c r="F385" s="15">
        <v>0</v>
      </c>
      <c r="G385" s="1">
        <f t="shared" si="10"/>
        <v>0</v>
      </c>
      <c r="H385" s="38"/>
    </row>
    <row r="386" spans="1:8" x14ac:dyDescent="0.2">
      <c r="A386" s="48"/>
      <c r="B386" s="50"/>
      <c r="C386" s="48"/>
      <c r="D386" s="14" t="s">
        <v>232</v>
      </c>
      <c r="E386" s="15">
        <v>376.64</v>
      </c>
      <c r="F386" s="15">
        <v>0</v>
      </c>
      <c r="G386" s="1">
        <f t="shared" si="10"/>
        <v>0</v>
      </c>
      <c r="H386" s="39"/>
    </row>
    <row r="387" spans="1:8" x14ac:dyDescent="0.2">
      <c r="A387" s="48"/>
      <c r="B387" s="50"/>
      <c r="C387" s="48"/>
      <c r="D387" s="14" t="s">
        <v>234</v>
      </c>
      <c r="E387" s="15">
        <v>5345</v>
      </c>
      <c r="F387" s="15">
        <v>0</v>
      </c>
      <c r="G387" s="1">
        <f t="shared" si="10"/>
        <v>0</v>
      </c>
      <c r="H387" s="26" t="s">
        <v>487</v>
      </c>
    </row>
    <row r="388" spans="1:8" ht="38.25" x14ac:dyDescent="0.2">
      <c r="A388" s="48"/>
      <c r="B388" s="50"/>
      <c r="C388" s="48"/>
      <c r="D388" s="14" t="s">
        <v>238</v>
      </c>
      <c r="E388" s="15">
        <v>23361.99</v>
      </c>
      <c r="F388" s="15">
        <v>1234.94</v>
      </c>
      <c r="G388" s="1">
        <f t="shared" si="10"/>
        <v>5.2861079043352042E-2</v>
      </c>
      <c r="H388" s="26" t="s">
        <v>483</v>
      </c>
    </row>
    <row r="389" spans="1:8" ht="51" x14ac:dyDescent="0.2">
      <c r="A389" s="48"/>
      <c r="B389" s="50"/>
      <c r="C389" s="48"/>
      <c r="D389" s="14" t="s">
        <v>239</v>
      </c>
      <c r="E389" s="15">
        <v>96015.65</v>
      </c>
      <c r="F389" s="15">
        <v>0</v>
      </c>
      <c r="G389" s="1">
        <f t="shared" si="10"/>
        <v>0</v>
      </c>
      <c r="H389" s="26" t="s">
        <v>484</v>
      </c>
    </row>
    <row r="390" spans="1:8" ht="38.25" x14ac:dyDescent="0.2">
      <c r="A390" s="48"/>
      <c r="B390" s="50"/>
      <c r="C390" s="48"/>
      <c r="D390" s="14" t="s">
        <v>465</v>
      </c>
      <c r="E390" s="15">
        <v>22728.68</v>
      </c>
      <c r="F390" s="15">
        <v>0</v>
      </c>
      <c r="G390" s="1">
        <f t="shared" si="10"/>
        <v>0</v>
      </c>
      <c r="H390" s="26" t="s">
        <v>481</v>
      </c>
    </row>
    <row r="391" spans="1:8" ht="51" x14ac:dyDescent="0.2">
      <c r="A391" s="48"/>
      <c r="B391" s="50"/>
      <c r="C391" s="48"/>
      <c r="D391" s="14" t="s">
        <v>303</v>
      </c>
      <c r="E391" s="15">
        <v>1103.52</v>
      </c>
      <c r="F391" s="15">
        <v>0</v>
      </c>
      <c r="G391" s="1">
        <f t="shared" si="10"/>
        <v>0</v>
      </c>
      <c r="H391" s="26" t="s">
        <v>488</v>
      </c>
    </row>
    <row r="392" spans="1:8" ht="51" x14ac:dyDescent="0.2">
      <c r="A392" s="48"/>
      <c r="B392" s="50"/>
      <c r="C392" s="48"/>
      <c r="D392" s="14" t="s">
        <v>242</v>
      </c>
      <c r="E392" s="15">
        <v>273.37</v>
      </c>
      <c r="F392" s="15">
        <v>0</v>
      </c>
      <c r="G392" s="1">
        <f t="shared" si="10"/>
        <v>0</v>
      </c>
      <c r="H392" s="26" t="s">
        <v>489</v>
      </c>
    </row>
    <row r="393" spans="1:8" ht="38.25" x14ac:dyDescent="0.2">
      <c r="A393" s="48"/>
      <c r="B393" s="50"/>
      <c r="C393" s="48"/>
      <c r="D393" s="14" t="s">
        <v>243</v>
      </c>
      <c r="E393" s="15">
        <v>273.37</v>
      </c>
      <c r="F393" s="15">
        <v>0</v>
      </c>
      <c r="G393" s="1">
        <f t="shared" si="10"/>
        <v>0</v>
      </c>
      <c r="H393" s="26" t="s">
        <v>490</v>
      </c>
    </row>
    <row r="394" spans="1:8" ht="38.25" x14ac:dyDescent="0.2">
      <c r="A394" s="48"/>
      <c r="B394" s="50"/>
      <c r="C394" s="48"/>
      <c r="D394" s="14" t="s">
        <v>302</v>
      </c>
      <c r="E394" s="21">
        <v>991.32</v>
      </c>
      <c r="F394" s="15">
        <v>0</v>
      </c>
      <c r="G394" s="1">
        <f t="shared" si="10"/>
        <v>0</v>
      </c>
      <c r="H394" s="26" t="s">
        <v>491</v>
      </c>
    </row>
    <row r="395" spans="1:8" x14ac:dyDescent="0.2">
      <c r="A395" s="48"/>
      <c r="B395" s="50"/>
      <c r="C395" s="47" t="s">
        <v>308</v>
      </c>
      <c r="D395" s="48"/>
      <c r="E395" s="6">
        <v>239586.99999999997</v>
      </c>
      <c r="F395" s="16">
        <v>4634.12</v>
      </c>
      <c r="G395" s="2">
        <f t="shared" si="10"/>
        <v>1.9342117894543528E-2</v>
      </c>
      <c r="H395" s="13"/>
    </row>
    <row r="396" spans="1:8" x14ac:dyDescent="0.2">
      <c r="A396" s="48"/>
      <c r="B396" s="49" t="s">
        <v>256</v>
      </c>
      <c r="C396" s="50"/>
      <c r="D396" s="50"/>
      <c r="E396" s="8">
        <v>239586.99999999997</v>
      </c>
      <c r="F396" s="17">
        <v>4634.12</v>
      </c>
      <c r="G396" s="2">
        <f t="shared" si="10"/>
        <v>1.9342117894543528E-2</v>
      </c>
      <c r="H396" s="13"/>
    </row>
    <row r="397" spans="1:8" ht="30.75" customHeight="1" x14ac:dyDescent="0.2">
      <c r="A397" s="47" t="s">
        <v>120</v>
      </c>
      <c r="B397" s="48"/>
      <c r="C397" s="48"/>
      <c r="D397" s="48"/>
      <c r="E397" s="6">
        <v>2799976.129999999</v>
      </c>
      <c r="F397" s="16">
        <v>675734.67999999982</v>
      </c>
      <c r="G397" s="2">
        <f t="shared" si="10"/>
        <v>0.24133587167402032</v>
      </c>
      <c r="H397" s="13"/>
    </row>
    <row r="398" spans="1:8" ht="15" customHeight="1" x14ac:dyDescent="0.2">
      <c r="A398" s="44" t="s">
        <v>44</v>
      </c>
      <c r="B398" s="45"/>
      <c r="C398" s="45"/>
      <c r="D398" s="45"/>
      <c r="E398" s="45"/>
      <c r="F398" s="45"/>
      <c r="G398" s="45"/>
      <c r="H398" s="46"/>
    </row>
    <row r="399" spans="1:8" ht="38.25" x14ac:dyDescent="0.2">
      <c r="A399" s="47" t="s">
        <v>44</v>
      </c>
      <c r="B399" s="49" t="s">
        <v>247</v>
      </c>
      <c r="C399" s="47" t="s">
        <v>324</v>
      </c>
      <c r="D399" s="14" t="s">
        <v>466</v>
      </c>
      <c r="E399" s="15">
        <v>12</v>
      </c>
      <c r="F399" s="15">
        <v>11.28</v>
      </c>
      <c r="G399" s="1">
        <f>F399/E399</f>
        <v>0.94</v>
      </c>
      <c r="H399" s="13"/>
    </row>
    <row r="400" spans="1:8" ht="51" x14ac:dyDescent="0.2">
      <c r="A400" s="48"/>
      <c r="B400" s="50"/>
      <c r="C400" s="48"/>
      <c r="D400" s="14" t="s">
        <v>467</v>
      </c>
      <c r="E400" s="15">
        <v>449</v>
      </c>
      <c r="F400" s="15">
        <v>448.7</v>
      </c>
      <c r="G400" s="1">
        <f t="shared" ref="G400:G407" si="11">F400/E400</f>
        <v>0.99933184855233848</v>
      </c>
      <c r="H400" s="13"/>
    </row>
    <row r="401" spans="1:8" ht="63.75" x14ac:dyDescent="0.2">
      <c r="A401" s="48"/>
      <c r="B401" s="50"/>
      <c r="C401" s="48"/>
      <c r="D401" s="14" t="s">
        <v>468</v>
      </c>
      <c r="E401" s="15">
        <v>1432</v>
      </c>
      <c r="F401" s="15">
        <v>0</v>
      </c>
      <c r="G401" s="1">
        <f t="shared" si="11"/>
        <v>0</v>
      </c>
      <c r="H401" s="26" t="s">
        <v>633</v>
      </c>
    </row>
    <row r="402" spans="1:8" ht="25.5" x14ac:dyDescent="0.2">
      <c r="A402" s="48"/>
      <c r="B402" s="50"/>
      <c r="C402" s="48"/>
      <c r="D402" s="14" t="s">
        <v>45</v>
      </c>
      <c r="E402" s="15">
        <v>8234.8799999999992</v>
      </c>
      <c r="F402" s="15">
        <v>7679.31</v>
      </c>
      <c r="G402" s="1">
        <f t="shared" si="11"/>
        <v>0.93253453602238301</v>
      </c>
      <c r="H402" s="13"/>
    </row>
    <row r="403" spans="1:8" ht="38.25" x14ac:dyDescent="0.2">
      <c r="A403" s="48"/>
      <c r="B403" s="50"/>
      <c r="C403" s="48"/>
      <c r="D403" s="14" t="s">
        <v>469</v>
      </c>
      <c r="E403" s="15">
        <v>26</v>
      </c>
      <c r="F403" s="15">
        <v>25.46</v>
      </c>
      <c r="G403" s="1">
        <f t="shared" si="11"/>
        <v>0.97923076923076924</v>
      </c>
      <c r="H403" s="13"/>
    </row>
    <row r="404" spans="1:8" ht="76.5" x14ac:dyDescent="0.2">
      <c r="A404" s="48"/>
      <c r="B404" s="50"/>
      <c r="C404" s="48"/>
      <c r="D404" s="14" t="s">
        <v>298</v>
      </c>
      <c r="E404" s="15">
        <v>50169</v>
      </c>
      <c r="F404" s="15">
        <v>1800.28</v>
      </c>
      <c r="G404" s="1">
        <f t="shared" si="11"/>
        <v>3.5884311028722915E-2</v>
      </c>
      <c r="H404" s="26" t="s">
        <v>613</v>
      </c>
    </row>
    <row r="405" spans="1:8" x14ac:dyDescent="0.2">
      <c r="A405" s="48"/>
      <c r="B405" s="50"/>
      <c r="C405" s="47" t="s">
        <v>310</v>
      </c>
      <c r="D405" s="48"/>
      <c r="E405" s="16">
        <v>60322.879999999997</v>
      </c>
      <c r="F405" s="16">
        <v>9965.0300000000007</v>
      </c>
      <c r="G405" s="2">
        <f t="shared" si="11"/>
        <v>0.16519486470142011</v>
      </c>
      <c r="H405" s="13"/>
    </row>
    <row r="406" spans="1:8" x14ac:dyDescent="0.2">
      <c r="A406" s="48"/>
      <c r="B406" s="49" t="s">
        <v>248</v>
      </c>
      <c r="C406" s="50"/>
      <c r="D406" s="50"/>
      <c r="E406" s="17">
        <v>60322.879999999997</v>
      </c>
      <c r="F406" s="17">
        <v>9965.0300000000007</v>
      </c>
      <c r="G406" s="2">
        <f t="shared" si="11"/>
        <v>0.16519486470142011</v>
      </c>
      <c r="H406" s="13"/>
    </row>
    <row r="407" spans="1:8" x14ac:dyDescent="0.2">
      <c r="A407" s="47" t="s">
        <v>46</v>
      </c>
      <c r="B407" s="48"/>
      <c r="C407" s="48"/>
      <c r="D407" s="48"/>
      <c r="E407" s="6">
        <v>60322.879999999997</v>
      </c>
      <c r="F407" s="16">
        <v>9965.0300000000007</v>
      </c>
      <c r="G407" s="2">
        <f t="shared" si="11"/>
        <v>0.16519486470142011</v>
      </c>
      <c r="H407" s="13"/>
    </row>
    <row r="408" spans="1:8" ht="15.75" x14ac:dyDescent="0.2">
      <c r="A408" s="44" t="s">
        <v>84</v>
      </c>
      <c r="B408" s="45"/>
      <c r="C408" s="45"/>
      <c r="D408" s="45"/>
      <c r="E408" s="45"/>
      <c r="F408" s="45"/>
      <c r="G408" s="45"/>
      <c r="H408" s="46"/>
    </row>
    <row r="409" spans="1:8" ht="51" x14ac:dyDescent="0.2">
      <c r="A409" s="47" t="s">
        <v>84</v>
      </c>
      <c r="B409" s="49" t="s">
        <v>281</v>
      </c>
      <c r="C409" s="18" t="s">
        <v>324</v>
      </c>
      <c r="D409" s="14" t="s">
        <v>470</v>
      </c>
      <c r="E409" s="15">
        <v>61333.64</v>
      </c>
      <c r="F409" s="15">
        <v>9917.51</v>
      </c>
      <c r="G409" s="1">
        <f>F409/E409</f>
        <v>0.16169772412007505</v>
      </c>
      <c r="H409" s="26" t="s">
        <v>634</v>
      </c>
    </row>
    <row r="410" spans="1:8" x14ac:dyDescent="0.2">
      <c r="A410" s="48"/>
      <c r="B410" s="50"/>
      <c r="C410" s="47" t="s">
        <v>310</v>
      </c>
      <c r="D410" s="48"/>
      <c r="E410" s="16">
        <v>61333.64</v>
      </c>
      <c r="F410" s="16">
        <v>9917.51</v>
      </c>
      <c r="G410" s="2">
        <f t="shared" ref="G410:G412" si="12">F410/E410</f>
        <v>0.16169772412007505</v>
      </c>
      <c r="H410" s="13"/>
    </row>
    <row r="411" spans="1:8" x14ac:dyDescent="0.2">
      <c r="A411" s="48"/>
      <c r="B411" s="49" t="s">
        <v>282</v>
      </c>
      <c r="C411" s="50"/>
      <c r="D411" s="50"/>
      <c r="E411" s="17">
        <v>61333.64</v>
      </c>
      <c r="F411" s="17">
        <v>9917.51</v>
      </c>
      <c r="G411" s="2">
        <f t="shared" si="12"/>
        <v>0.16169772412007505</v>
      </c>
      <c r="H411" s="13"/>
    </row>
    <row r="412" spans="1:8" x14ac:dyDescent="0.2">
      <c r="A412" s="47" t="s">
        <v>85</v>
      </c>
      <c r="B412" s="48"/>
      <c r="C412" s="48"/>
      <c r="D412" s="48"/>
      <c r="E412" s="6">
        <v>61333.64</v>
      </c>
      <c r="F412" s="16">
        <v>9917.51</v>
      </c>
      <c r="G412" s="2">
        <f t="shared" si="12"/>
        <v>0.16169772412007505</v>
      </c>
      <c r="H412" s="13"/>
    </row>
    <row r="413" spans="1:8" ht="15.75" x14ac:dyDescent="0.2">
      <c r="A413" s="44" t="s">
        <v>16</v>
      </c>
      <c r="B413" s="45"/>
      <c r="C413" s="45"/>
      <c r="D413" s="45"/>
      <c r="E413" s="45"/>
      <c r="F413" s="45"/>
      <c r="G413" s="45"/>
      <c r="H413" s="46"/>
    </row>
    <row r="414" spans="1:8" ht="76.5" x14ac:dyDescent="0.2">
      <c r="A414" s="47" t="s">
        <v>16</v>
      </c>
      <c r="B414" s="49" t="s">
        <v>267</v>
      </c>
      <c r="C414" s="18" t="s">
        <v>324</v>
      </c>
      <c r="D414" s="14" t="s">
        <v>304</v>
      </c>
      <c r="E414" s="21">
        <v>86453</v>
      </c>
      <c r="F414" s="15">
        <v>9026.76</v>
      </c>
      <c r="G414" s="1">
        <f>F414/E414</f>
        <v>0.10441233965275931</v>
      </c>
      <c r="H414" s="26" t="s">
        <v>635</v>
      </c>
    </row>
    <row r="415" spans="1:8" x14ac:dyDescent="0.2">
      <c r="A415" s="48"/>
      <c r="B415" s="50"/>
      <c r="C415" s="47" t="s">
        <v>310</v>
      </c>
      <c r="D415" s="48"/>
      <c r="E415" s="6">
        <v>86453</v>
      </c>
      <c r="F415" s="16">
        <v>9026.76</v>
      </c>
      <c r="G415" s="2">
        <f t="shared" ref="G415:G446" si="13">F415/E415</f>
        <v>0.10441233965275931</v>
      </c>
      <c r="H415" s="13"/>
    </row>
    <row r="416" spans="1:8" x14ac:dyDescent="0.2">
      <c r="A416" s="48"/>
      <c r="B416" s="49" t="s">
        <v>268</v>
      </c>
      <c r="C416" s="50"/>
      <c r="D416" s="50"/>
      <c r="E416" s="8">
        <v>86453</v>
      </c>
      <c r="F416" s="17">
        <v>9026.76</v>
      </c>
      <c r="G416" s="2">
        <f t="shared" si="13"/>
        <v>0.10441233965275931</v>
      </c>
      <c r="H416" s="13"/>
    </row>
    <row r="417" spans="1:8" ht="38.25" x14ac:dyDescent="0.2">
      <c r="A417" s="48"/>
      <c r="B417" s="49" t="s">
        <v>269</v>
      </c>
      <c r="C417" s="47" t="s">
        <v>317</v>
      </c>
      <c r="D417" s="14" t="s">
        <v>17</v>
      </c>
      <c r="E417" s="21">
        <v>123.3</v>
      </c>
      <c r="F417" s="15">
        <v>123.3</v>
      </c>
      <c r="G417" s="1">
        <f t="shared" si="13"/>
        <v>1</v>
      </c>
      <c r="H417" s="13"/>
    </row>
    <row r="418" spans="1:8" ht="76.5" x14ac:dyDescent="0.2">
      <c r="A418" s="48"/>
      <c r="B418" s="50"/>
      <c r="C418" s="48"/>
      <c r="D418" s="14" t="s">
        <v>27</v>
      </c>
      <c r="E418" s="21">
        <v>288456.42</v>
      </c>
      <c r="F418" s="15">
        <v>82821.88</v>
      </c>
      <c r="G418" s="1">
        <f t="shared" si="13"/>
        <v>0.2871209453407208</v>
      </c>
      <c r="H418" s="26" t="s">
        <v>587</v>
      </c>
    </row>
    <row r="419" spans="1:8" ht="76.5" x14ac:dyDescent="0.2">
      <c r="A419" s="48"/>
      <c r="B419" s="50"/>
      <c r="C419" s="48"/>
      <c r="D419" s="14" t="s">
        <v>28</v>
      </c>
      <c r="E419" s="21">
        <v>6889.42</v>
      </c>
      <c r="F419" s="15">
        <v>0</v>
      </c>
      <c r="G419" s="1">
        <f t="shared" si="13"/>
        <v>0</v>
      </c>
      <c r="H419" s="26" t="s">
        <v>563</v>
      </c>
    </row>
    <row r="420" spans="1:8" ht="51" x14ac:dyDescent="0.2">
      <c r="A420" s="48"/>
      <c r="B420" s="50"/>
      <c r="C420" s="48"/>
      <c r="D420" s="14" t="s">
        <v>471</v>
      </c>
      <c r="E420" s="15">
        <v>5089.8</v>
      </c>
      <c r="F420" s="15">
        <v>5009.7700000000004</v>
      </c>
      <c r="G420" s="1">
        <f t="shared" si="13"/>
        <v>0.9842763959291132</v>
      </c>
      <c r="H420" s="13"/>
    </row>
    <row r="421" spans="1:8" ht="63.75" x14ac:dyDescent="0.2">
      <c r="A421" s="48"/>
      <c r="B421" s="50"/>
      <c r="C421" s="48"/>
      <c r="D421" s="14" t="s">
        <v>472</v>
      </c>
      <c r="E421" s="15">
        <v>9417.2900000000009</v>
      </c>
      <c r="F421" s="15">
        <v>0</v>
      </c>
      <c r="G421" s="1">
        <f t="shared" si="13"/>
        <v>0</v>
      </c>
      <c r="H421" s="26" t="s">
        <v>564</v>
      </c>
    </row>
    <row r="422" spans="1:8" ht="63.75" x14ac:dyDescent="0.2">
      <c r="A422" s="48"/>
      <c r="B422" s="50"/>
      <c r="C422" s="48"/>
      <c r="D422" s="14" t="s">
        <v>18</v>
      </c>
      <c r="E422" s="15">
        <v>637300.57999999996</v>
      </c>
      <c r="F422" s="15">
        <v>317251.65000000002</v>
      </c>
      <c r="G422" s="1">
        <f t="shared" si="13"/>
        <v>0.49780536838676664</v>
      </c>
      <c r="H422" s="26" t="s">
        <v>565</v>
      </c>
    </row>
    <row r="423" spans="1:8" ht="51" x14ac:dyDescent="0.2">
      <c r="A423" s="48"/>
      <c r="B423" s="50"/>
      <c r="C423" s="48"/>
      <c r="D423" s="14" t="s">
        <v>473</v>
      </c>
      <c r="E423" s="15">
        <v>16222.29</v>
      </c>
      <c r="F423" s="15">
        <v>9275.84</v>
      </c>
      <c r="G423" s="1">
        <f t="shared" si="13"/>
        <v>0.57179596715383585</v>
      </c>
      <c r="H423" s="26" t="s">
        <v>566</v>
      </c>
    </row>
    <row r="424" spans="1:8" ht="25.5" x14ac:dyDescent="0.2">
      <c r="A424" s="48"/>
      <c r="B424" s="50"/>
      <c r="C424" s="48"/>
      <c r="D424" s="14" t="s">
        <v>306</v>
      </c>
      <c r="E424" s="15">
        <v>9287.25</v>
      </c>
      <c r="F424" s="15">
        <v>8106.74</v>
      </c>
      <c r="G424" s="1">
        <f t="shared" si="13"/>
        <v>0.87288917602088878</v>
      </c>
      <c r="H424" s="13"/>
    </row>
    <row r="425" spans="1:8" ht="76.5" x14ac:dyDescent="0.2">
      <c r="A425" s="48"/>
      <c r="B425" s="50"/>
      <c r="C425" s="48"/>
      <c r="D425" s="14" t="s">
        <v>29</v>
      </c>
      <c r="E425" s="15">
        <v>20424.5</v>
      </c>
      <c r="F425" s="15">
        <v>0</v>
      </c>
      <c r="G425" s="1">
        <f t="shared" si="13"/>
        <v>0</v>
      </c>
      <c r="H425" s="26" t="s">
        <v>567</v>
      </c>
    </row>
    <row r="426" spans="1:8" ht="38.25" x14ac:dyDescent="0.2">
      <c r="A426" s="48"/>
      <c r="B426" s="50"/>
      <c r="C426" s="48"/>
      <c r="D426" s="14" t="s">
        <v>19</v>
      </c>
      <c r="E426" s="15">
        <v>31907.82</v>
      </c>
      <c r="F426" s="15">
        <v>31907.82</v>
      </c>
      <c r="G426" s="1">
        <f t="shared" si="13"/>
        <v>1</v>
      </c>
      <c r="H426" s="13"/>
    </row>
    <row r="427" spans="1:8" ht="76.5" x14ac:dyDescent="0.2">
      <c r="A427" s="48"/>
      <c r="B427" s="50"/>
      <c r="C427" s="48"/>
      <c r="D427" s="14" t="s">
        <v>474</v>
      </c>
      <c r="E427" s="15">
        <v>57513.94</v>
      </c>
      <c r="F427" s="15">
        <v>0</v>
      </c>
      <c r="G427" s="1">
        <f t="shared" si="13"/>
        <v>0</v>
      </c>
      <c r="H427" s="26" t="s">
        <v>568</v>
      </c>
    </row>
    <row r="428" spans="1:8" ht="38.25" x14ac:dyDescent="0.2">
      <c r="A428" s="48"/>
      <c r="B428" s="50"/>
      <c r="C428" s="48"/>
      <c r="D428" s="14" t="s">
        <v>30</v>
      </c>
      <c r="E428" s="15">
        <v>63356.75</v>
      </c>
      <c r="F428" s="15">
        <v>0</v>
      </c>
      <c r="G428" s="1">
        <f t="shared" si="13"/>
        <v>0</v>
      </c>
      <c r="H428" s="26" t="s">
        <v>569</v>
      </c>
    </row>
    <row r="429" spans="1:8" ht="51" x14ac:dyDescent="0.2">
      <c r="A429" s="48"/>
      <c r="B429" s="50"/>
      <c r="C429" s="48"/>
      <c r="D429" s="14" t="s">
        <v>31</v>
      </c>
      <c r="E429" s="15">
        <v>39795.11</v>
      </c>
      <c r="F429" s="15">
        <v>0</v>
      </c>
      <c r="G429" s="1">
        <f t="shared" si="13"/>
        <v>0</v>
      </c>
      <c r="H429" s="26" t="s">
        <v>570</v>
      </c>
    </row>
    <row r="430" spans="1:8" ht="51" x14ac:dyDescent="0.2">
      <c r="A430" s="48"/>
      <c r="B430" s="50"/>
      <c r="C430" s="48"/>
      <c r="D430" s="14" t="s">
        <v>20</v>
      </c>
      <c r="E430" s="15">
        <v>581975.02</v>
      </c>
      <c r="F430" s="15">
        <v>263883.94</v>
      </c>
      <c r="G430" s="1">
        <f t="shared" si="13"/>
        <v>0.45342829319375255</v>
      </c>
      <c r="H430" s="26" t="s">
        <v>571</v>
      </c>
    </row>
    <row r="431" spans="1:8" ht="63.75" x14ac:dyDescent="0.2">
      <c r="A431" s="48"/>
      <c r="B431" s="50"/>
      <c r="C431" s="48"/>
      <c r="D431" s="14" t="s">
        <v>21</v>
      </c>
      <c r="E431" s="15">
        <v>409750</v>
      </c>
      <c r="F431" s="15">
        <v>6160.63</v>
      </c>
      <c r="G431" s="1">
        <f t="shared" si="13"/>
        <v>1.503509456985967E-2</v>
      </c>
      <c r="H431" s="26" t="s">
        <v>572</v>
      </c>
    </row>
    <row r="432" spans="1:8" ht="76.5" x14ac:dyDescent="0.2">
      <c r="A432" s="48"/>
      <c r="B432" s="50"/>
      <c r="C432" s="48"/>
      <c r="D432" s="14" t="s">
        <v>475</v>
      </c>
      <c r="E432" s="15">
        <v>4000</v>
      </c>
      <c r="F432" s="15">
        <v>0</v>
      </c>
      <c r="G432" s="1">
        <f t="shared" si="13"/>
        <v>0</v>
      </c>
      <c r="H432" s="26" t="s">
        <v>573</v>
      </c>
    </row>
    <row r="433" spans="1:8" ht="38.25" x14ac:dyDescent="0.2">
      <c r="A433" s="48"/>
      <c r="B433" s="50"/>
      <c r="C433" s="48"/>
      <c r="D433" s="14" t="s">
        <v>22</v>
      </c>
      <c r="E433" s="15">
        <v>1018008.27</v>
      </c>
      <c r="F433" s="15">
        <v>885843.73</v>
      </c>
      <c r="G433" s="1">
        <f t="shared" si="13"/>
        <v>0.87017341224546241</v>
      </c>
      <c r="H433" s="13"/>
    </row>
    <row r="434" spans="1:8" ht="51" x14ac:dyDescent="0.2">
      <c r="A434" s="48"/>
      <c r="B434" s="50"/>
      <c r="C434" s="48"/>
      <c r="D434" s="14" t="s">
        <v>23</v>
      </c>
      <c r="E434" s="15">
        <v>1274398.21</v>
      </c>
      <c r="F434" s="15">
        <v>931553.29</v>
      </c>
      <c r="G434" s="1">
        <f t="shared" si="13"/>
        <v>0.73097504586105788</v>
      </c>
      <c r="H434" s="26" t="s">
        <v>574</v>
      </c>
    </row>
    <row r="435" spans="1:8" ht="51" x14ac:dyDescent="0.2">
      <c r="A435" s="48"/>
      <c r="B435" s="50"/>
      <c r="C435" s="48"/>
      <c r="D435" s="14" t="s">
        <v>305</v>
      </c>
      <c r="E435" s="15">
        <v>46500</v>
      </c>
      <c r="F435" s="15">
        <v>7500</v>
      </c>
      <c r="G435" s="1">
        <f t="shared" si="13"/>
        <v>0.16129032258064516</v>
      </c>
      <c r="H435" s="26" t="s">
        <v>575</v>
      </c>
    </row>
    <row r="436" spans="1:8" ht="51" x14ac:dyDescent="0.2">
      <c r="A436" s="48"/>
      <c r="B436" s="50"/>
      <c r="C436" s="48"/>
      <c r="D436" s="14" t="s">
        <v>32</v>
      </c>
      <c r="E436" s="15">
        <v>12988</v>
      </c>
      <c r="F436" s="15">
        <v>0</v>
      </c>
      <c r="G436" s="1">
        <f t="shared" si="13"/>
        <v>0</v>
      </c>
      <c r="H436" s="26" t="s">
        <v>576</v>
      </c>
    </row>
    <row r="437" spans="1:8" ht="38.25" x14ac:dyDescent="0.2">
      <c r="A437" s="48"/>
      <c r="B437" s="50"/>
      <c r="C437" s="48"/>
      <c r="D437" s="14" t="s">
        <v>24</v>
      </c>
      <c r="E437" s="15">
        <v>70946.27</v>
      </c>
      <c r="F437" s="15">
        <v>3997.16</v>
      </c>
      <c r="G437" s="1">
        <f t="shared" si="13"/>
        <v>5.6340664562069293E-2</v>
      </c>
      <c r="H437" s="26" t="s">
        <v>577</v>
      </c>
    </row>
    <row r="438" spans="1:8" x14ac:dyDescent="0.2">
      <c r="A438" s="48"/>
      <c r="B438" s="50"/>
      <c r="C438" s="48"/>
      <c r="D438" s="14" t="s">
        <v>25</v>
      </c>
      <c r="E438" s="15">
        <v>32057.759999999998</v>
      </c>
      <c r="F438" s="15">
        <v>32057.759999999998</v>
      </c>
      <c r="G438" s="1">
        <f t="shared" si="13"/>
        <v>1</v>
      </c>
      <c r="H438" s="13"/>
    </row>
    <row r="439" spans="1:8" ht="63.75" x14ac:dyDescent="0.2">
      <c r="A439" s="48"/>
      <c r="B439" s="50"/>
      <c r="C439" s="48"/>
      <c r="D439" s="14" t="s">
        <v>33</v>
      </c>
      <c r="E439" s="15">
        <v>36164.949999999997</v>
      </c>
      <c r="F439" s="15">
        <v>12054.9</v>
      </c>
      <c r="G439" s="1">
        <f t="shared" si="13"/>
        <v>0.33333102907649537</v>
      </c>
      <c r="H439" s="26" t="s">
        <v>578</v>
      </c>
    </row>
    <row r="440" spans="1:8" ht="102" x14ac:dyDescent="0.2">
      <c r="A440" s="48"/>
      <c r="B440" s="50"/>
      <c r="C440" s="48"/>
      <c r="D440" s="14" t="s">
        <v>26</v>
      </c>
      <c r="E440" s="15">
        <v>693986.49</v>
      </c>
      <c r="F440" s="15">
        <v>469352.95</v>
      </c>
      <c r="G440" s="1">
        <f t="shared" si="13"/>
        <v>0.67631424640557491</v>
      </c>
      <c r="H440" s="26" t="s">
        <v>579</v>
      </c>
    </row>
    <row r="441" spans="1:8" ht="51" x14ac:dyDescent="0.2">
      <c r="A441" s="48"/>
      <c r="B441" s="50"/>
      <c r="C441" s="48"/>
      <c r="D441" s="14" t="s">
        <v>476</v>
      </c>
      <c r="E441" s="15">
        <v>15079.64</v>
      </c>
      <c r="F441" s="15">
        <v>0</v>
      </c>
      <c r="G441" s="1">
        <f t="shared" si="13"/>
        <v>0</v>
      </c>
      <c r="H441" s="26" t="s">
        <v>580</v>
      </c>
    </row>
    <row r="442" spans="1:8" ht="38.25" x14ac:dyDescent="0.2">
      <c r="A442" s="48"/>
      <c r="B442" s="50"/>
      <c r="C442" s="48"/>
      <c r="D442" s="14" t="s">
        <v>477</v>
      </c>
      <c r="E442" s="15">
        <v>32246.799999999999</v>
      </c>
      <c r="F442" s="15">
        <v>20923.52</v>
      </c>
      <c r="G442" s="1">
        <f t="shared" si="13"/>
        <v>0.64885570041058338</v>
      </c>
      <c r="H442" s="26" t="s">
        <v>581</v>
      </c>
    </row>
    <row r="443" spans="1:8" ht="63.75" x14ac:dyDescent="0.2">
      <c r="A443" s="48"/>
      <c r="B443" s="50"/>
      <c r="C443" s="48"/>
      <c r="D443" s="14" t="s">
        <v>34</v>
      </c>
      <c r="E443" s="21">
        <v>4413.5</v>
      </c>
      <c r="F443" s="15">
        <v>0</v>
      </c>
      <c r="G443" s="1">
        <f t="shared" si="13"/>
        <v>0</v>
      </c>
      <c r="H443" s="26" t="s">
        <v>582</v>
      </c>
    </row>
    <row r="444" spans="1:8" x14ac:dyDescent="0.2">
      <c r="A444" s="48"/>
      <c r="B444" s="50"/>
      <c r="C444" s="47" t="s">
        <v>318</v>
      </c>
      <c r="D444" s="48"/>
      <c r="E444" s="6">
        <v>5418299.3799999999</v>
      </c>
      <c r="F444" s="16">
        <v>3087824.88</v>
      </c>
      <c r="G444" s="2">
        <f t="shared" si="13"/>
        <v>0.56988819986539763</v>
      </c>
      <c r="H444" s="13"/>
    </row>
    <row r="445" spans="1:8" x14ac:dyDescent="0.2">
      <c r="A445" s="48"/>
      <c r="B445" s="49" t="s">
        <v>270</v>
      </c>
      <c r="C445" s="50"/>
      <c r="D445" s="50"/>
      <c r="E445" s="8">
        <v>5418299.3799999999</v>
      </c>
      <c r="F445" s="17">
        <v>3087824.88</v>
      </c>
      <c r="G445" s="2">
        <f t="shared" si="13"/>
        <v>0.56988819986539763</v>
      </c>
      <c r="H445" s="13"/>
    </row>
    <row r="446" spans="1:8" x14ac:dyDescent="0.2">
      <c r="A446" s="47" t="s">
        <v>35</v>
      </c>
      <c r="B446" s="48"/>
      <c r="C446" s="48"/>
      <c r="D446" s="48"/>
      <c r="E446" s="6">
        <v>5504752.3799999999</v>
      </c>
      <c r="F446" s="16">
        <v>3096851.64</v>
      </c>
      <c r="G446" s="2">
        <f t="shared" si="13"/>
        <v>0.56257782843267512</v>
      </c>
      <c r="H446" s="13"/>
    </row>
    <row r="447" spans="1:8" ht="15.75" x14ac:dyDescent="0.2">
      <c r="A447" s="44" t="s">
        <v>59</v>
      </c>
      <c r="B447" s="45"/>
      <c r="C447" s="45"/>
      <c r="D447" s="45"/>
      <c r="E447" s="45"/>
      <c r="F447" s="45"/>
      <c r="G447" s="45"/>
      <c r="H447" s="46"/>
    </row>
    <row r="448" spans="1:8" ht="63.75" x14ac:dyDescent="0.2">
      <c r="A448" s="47" t="s">
        <v>59</v>
      </c>
      <c r="B448" s="49" t="s">
        <v>265</v>
      </c>
      <c r="C448" s="18" t="s">
        <v>324</v>
      </c>
      <c r="D448" s="14" t="s">
        <v>60</v>
      </c>
      <c r="E448" s="15">
        <v>57217.9</v>
      </c>
      <c r="F448" s="15">
        <v>5079.66</v>
      </c>
      <c r="G448" s="1">
        <f>F448/E448</f>
        <v>8.8777462996719556E-2</v>
      </c>
      <c r="H448" s="26" t="s">
        <v>614</v>
      </c>
    </row>
    <row r="449" spans="1:8" x14ac:dyDescent="0.2">
      <c r="A449" s="48"/>
      <c r="B449" s="50"/>
      <c r="C449" s="47" t="s">
        <v>310</v>
      </c>
      <c r="D449" s="48"/>
      <c r="E449" s="16">
        <v>57217.9</v>
      </c>
      <c r="F449" s="16">
        <v>5079.66</v>
      </c>
      <c r="G449" s="2">
        <f t="shared" ref="G449:G451" si="14">F449/E449</f>
        <v>8.8777462996719556E-2</v>
      </c>
      <c r="H449" s="13"/>
    </row>
    <row r="450" spans="1:8" x14ac:dyDescent="0.2">
      <c r="A450" s="48"/>
      <c r="B450" s="49" t="s">
        <v>266</v>
      </c>
      <c r="C450" s="50"/>
      <c r="D450" s="50"/>
      <c r="E450" s="17">
        <v>57217.9</v>
      </c>
      <c r="F450" s="17">
        <v>5079.66</v>
      </c>
      <c r="G450" s="2">
        <f t="shared" si="14"/>
        <v>8.8777462996719556E-2</v>
      </c>
      <c r="H450" s="13"/>
    </row>
    <row r="451" spans="1:8" x14ac:dyDescent="0.2">
      <c r="A451" s="47" t="s">
        <v>61</v>
      </c>
      <c r="B451" s="48"/>
      <c r="C451" s="48"/>
      <c r="D451" s="48"/>
      <c r="E451" s="6">
        <v>57217.9</v>
      </c>
      <c r="F451" s="16">
        <v>5079.66</v>
      </c>
      <c r="G451" s="2">
        <f t="shared" si="14"/>
        <v>8.8777462996719556E-2</v>
      </c>
      <c r="H451" s="13"/>
    </row>
    <row r="452" spans="1:8" ht="15.75" x14ac:dyDescent="0.2">
      <c r="A452" s="44" t="s">
        <v>86</v>
      </c>
      <c r="B452" s="45"/>
      <c r="C452" s="45"/>
      <c r="D452" s="45"/>
      <c r="E452" s="45"/>
      <c r="F452" s="45"/>
      <c r="G452" s="45"/>
      <c r="H452" s="46"/>
    </row>
    <row r="453" spans="1:8" ht="48" customHeight="1" x14ac:dyDescent="0.2">
      <c r="A453" s="47" t="s">
        <v>86</v>
      </c>
      <c r="B453" s="49" t="s">
        <v>283</v>
      </c>
      <c r="C453" s="18" t="s">
        <v>324</v>
      </c>
      <c r="D453" s="14" t="s">
        <v>87</v>
      </c>
      <c r="E453" s="21">
        <v>82176.600000000006</v>
      </c>
      <c r="F453" s="15">
        <v>4441.04</v>
      </c>
      <c r="G453" s="1">
        <f>F453/E453</f>
        <v>5.4042635008019313E-2</v>
      </c>
      <c r="H453" s="26" t="s">
        <v>636</v>
      </c>
    </row>
    <row r="454" spans="1:8" x14ac:dyDescent="0.2">
      <c r="A454" s="48"/>
      <c r="B454" s="50"/>
      <c r="C454" s="47" t="s">
        <v>310</v>
      </c>
      <c r="D454" s="48"/>
      <c r="E454" s="6">
        <v>82176.600000000006</v>
      </c>
      <c r="F454" s="16">
        <v>4441.04</v>
      </c>
      <c r="G454" s="2">
        <f t="shared" ref="G454:G459" si="15">F454/E454</f>
        <v>5.4042635008019313E-2</v>
      </c>
      <c r="H454" s="13"/>
    </row>
    <row r="455" spans="1:8" x14ac:dyDescent="0.2">
      <c r="A455" s="48"/>
      <c r="B455" s="49" t="s">
        <v>284</v>
      </c>
      <c r="C455" s="50"/>
      <c r="D455" s="50"/>
      <c r="E455" s="8">
        <v>82176.600000000006</v>
      </c>
      <c r="F455" s="17">
        <v>4441.04</v>
      </c>
      <c r="G455" s="2">
        <f t="shared" si="15"/>
        <v>5.4042635008019313E-2</v>
      </c>
      <c r="H455" s="13"/>
    </row>
    <row r="456" spans="1:8" ht="76.5" x14ac:dyDescent="0.2">
      <c r="A456" s="48"/>
      <c r="B456" s="49" t="s">
        <v>285</v>
      </c>
      <c r="C456" s="18" t="s">
        <v>324</v>
      </c>
      <c r="D456" s="14" t="s">
        <v>478</v>
      </c>
      <c r="E456" s="21">
        <v>86400</v>
      </c>
      <c r="F456" s="15">
        <v>10077.51</v>
      </c>
      <c r="G456" s="1">
        <f t="shared" si="15"/>
        <v>0.11663784722222223</v>
      </c>
      <c r="H456" s="26" t="s">
        <v>615</v>
      </c>
    </row>
    <row r="457" spans="1:8" x14ac:dyDescent="0.2">
      <c r="A457" s="48"/>
      <c r="B457" s="50"/>
      <c r="C457" s="47" t="s">
        <v>310</v>
      </c>
      <c r="D457" s="48"/>
      <c r="E457" s="6">
        <v>86400</v>
      </c>
      <c r="F457" s="16">
        <v>10077.51</v>
      </c>
      <c r="G457" s="2">
        <f t="shared" si="15"/>
        <v>0.11663784722222223</v>
      </c>
      <c r="H457" s="13"/>
    </row>
    <row r="458" spans="1:8" x14ac:dyDescent="0.2">
      <c r="A458" s="48"/>
      <c r="B458" s="49" t="s">
        <v>286</v>
      </c>
      <c r="C458" s="50"/>
      <c r="D458" s="50"/>
      <c r="E458" s="8">
        <v>86400</v>
      </c>
      <c r="F458" s="17">
        <v>10077.51</v>
      </c>
      <c r="G458" s="2">
        <f t="shared" si="15"/>
        <v>0.11663784722222223</v>
      </c>
      <c r="H458" s="13"/>
    </row>
    <row r="459" spans="1:8" x14ac:dyDescent="0.2">
      <c r="A459" s="47" t="s">
        <v>88</v>
      </c>
      <c r="B459" s="48"/>
      <c r="C459" s="48"/>
      <c r="D459" s="48"/>
      <c r="E459" s="6">
        <v>168576.6</v>
      </c>
      <c r="F459" s="16">
        <v>14518.55</v>
      </c>
      <c r="G459" s="2">
        <f t="shared" si="15"/>
        <v>8.6124349405552122E-2</v>
      </c>
      <c r="H459" s="13"/>
    </row>
    <row r="460" spans="1:8" ht="15.75" x14ac:dyDescent="0.2">
      <c r="A460" s="44" t="s">
        <v>98</v>
      </c>
      <c r="B460" s="45"/>
      <c r="C460" s="45"/>
      <c r="D460" s="45"/>
      <c r="E460" s="45"/>
      <c r="F460" s="45"/>
      <c r="G460" s="45"/>
      <c r="H460" s="46"/>
    </row>
    <row r="461" spans="1:8" ht="38.25" x14ac:dyDescent="0.2">
      <c r="A461" s="47" t="s">
        <v>98</v>
      </c>
      <c r="B461" s="49" t="s">
        <v>98</v>
      </c>
      <c r="C461" s="18" t="s">
        <v>324</v>
      </c>
      <c r="D461" s="14" t="s">
        <v>99</v>
      </c>
      <c r="E461" s="21">
        <v>90350</v>
      </c>
      <c r="F461" s="15">
        <v>15658.4</v>
      </c>
      <c r="G461" s="1">
        <f>F461/E461</f>
        <v>0.17330824571112341</v>
      </c>
      <c r="H461" s="28" t="s">
        <v>651</v>
      </c>
    </row>
    <row r="462" spans="1:8" x14ac:dyDescent="0.2">
      <c r="A462" s="48"/>
      <c r="B462" s="50"/>
      <c r="C462" s="47" t="s">
        <v>310</v>
      </c>
      <c r="D462" s="48"/>
      <c r="E462" s="6">
        <v>90350</v>
      </c>
      <c r="F462" s="16">
        <v>15658.4</v>
      </c>
      <c r="G462" s="2">
        <f t="shared" ref="G462:G467" si="16">F462/E462</f>
        <v>0.17330824571112341</v>
      </c>
      <c r="H462" s="13"/>
    </row>
    <row r="463" spans="1:8" ht="76.5" x14ac:dyDescent="0.2">
      <c r="A463" s="48"/>
      <c r="B463" s="50"/>
      <c r="C463" s="18" t="s">
        <v>479</v>
      </c>
      <c r="D463" s="30" t="s">
        <v>244</v>
      </c>
      <c r="E463" s="21">
        <v>239911.38</v>
      </c>
      <c r="F463" s="15">
        <v>5161.92</v>
      </c>
      <c r="G463" s="1">
        <f t="shared" si="16"/>
        <v>2.151594476260359E-2</v>
      </c>
      <c r="H463" s="26" t="s">
        <v>656</v>
      </c>
    </row>
    <row r="464" spans="1:8" x14ac:dyDescent="0.2">
      <c r="A464" s="48"/>
      <c r="B464" s="50"/>
      <c r="C464" s="47" t="s">
        <v>480</v>
      </c>
      <c r="D464" s="48"/>
      <c r="E464" s="6">
        <v>239911.38</v>
      </c>
      <c r="F464" s="16">
        <v>5161.92</v>
      </c>
      <c r="G464" s="2">
        <f t="shared" si="16"/>
        <v>2.151594476260359E-2</v>
      </c>
      <c r="H464" s="13"/>
    </row>
    <row r="465" spans="1:8" x14ac:dyDescent="0.2">
      <c r="A465" s="48"/>
      <c r="B465" s="49" t="s">
        <v>100</v>
      </c>
      <c r="C465" s="50"/>
      <c r="D465" s="50"/>
      <c r="E465" s="17">
        <v>330261.38</v>
      </c>
      <c r="F465" s="17">
        <v>20820.32</v>
      </c>
      <c r="G465" s="2">
        <f t="shared" si="16"/>
        <v>6.3041945746123873E-2</v>
      </c>
      <c r="H465" s="13"/>
    </row>
    <row r="466" spans="1:8" x14ac:dyDescent="0.2">
      <c r="A466" s="47" t="s">
        <v>100</v>
      </c>
      <c r="B466" s="48"/>
      <c r="C466" s="48"/>
      <c r="D466" s="48"/>
      <c r="E466" s="16">
        <v>330261.38</v>
      </c>
      <c r="F466" s="16">
        <v>20820.32</v>
      </c>
      <c r="G466" s="2">
        <f t="shared" si="16"/>
        <v>6.3041945746123873E-2</v>
      </c>
      <c r="H466" s="13"/>
    </row>
    <row r="467" spans="1:8" x14ac:dyDescent="0.2">
      <c r="A467" s="40" t="s">
        <v>307</v>
      </c>
      <c r="B467" s="40"/>
      <c r="C467" s="40"/>
      <c r="D467" s="40"/>
      <c r="E467" s="19">
        <v>23764171.189999979</v>
      </c>
      <c r="F467" s="19">
        <v>10959190.299999995</v>
      </c>
      <c r="G467" s="11">
        <f t="shared" si="16"/>
        <v>0.46116442321420614</v>
      </c>
      <c r="H467" s="20"/>
    </row>
    <row r="470" spans="1:8" x14ac:dyDescent="0.2">
      <c r="E470" s="22"/>
      <c r="F470" s="22"/>
      <c r="G470" s="22"/>
    </row>
  </sheetData>
  <autoFilter ref="A4:H467"/>
  <mergeCells count="165">
    <mergeCell ref="H153:H161"/>
    <mergeCell ref="A72:H72"/>
    <mergeCell ref="C50:D50"/>
    <mergeCell ref="B51:D51"/>
    <mergeCell ref="A52:D52"/>
    <mergeCell ref="C17:D17"/>
    <mergeCell ref="C18:C38"/>
    <mergeCell ref="C39:D39"/>
    <mergeCell ref="C40:C49"/>
    <mergeCell ref="A71:D71"/>
    <mergeCell ref="A73:A104"/>
    <mergeCell ref="B73:B88"/>
    <mergeCell ref="C73:C74"/>
    <mergeCell ref="C75:D75"/>
    <mergeCell ref="C76:C87"/>
    <mergeCell ref="C88:D88"/>
    <mergeCell ref="B89:D89"/>
    <mergeCell ref="B90:B98"/>
    <mergeCell ref="B100:B103"/>
    <mergeCell ref="C100:C102"/>
    <mergeCell ref="C103:D103"/>
    <mergeCell ref="B104:D104"/>
    <mergeCell ref="C91:D91"/>
    <mergeCell ref="C92:C97"/>
    <mergeCell ref="A2:H2"/>
    <mergeCell ref="A5:H5"/>
    <mergeCell ref="B54:B66"/>
    <mergeCell ref="C55:D55"/>
    <mergeCell ref="C56:C65"/>
    <mergeCell ref="C66:D66"/>
    <mergeCell ref="B67:D67"/>
    <mergeCell ref="B68:B69"/>
    <mergeCell ref="C69:D69"/>
    <mergeCell ref="C444:D444"/>
    <mergeCell ref="B445:D445"/>
    <mergeCell ref="A446:D446"/>
    <mergeCell ref="A409:A411"/>
    <mergeCell ref="B409:B410"/>
    <mergeCell ref="C410:D410"/>
    <mergeCell ref="B411:D411"/>
    <mergeCell ref="A407:D407"/>
    <mergeCell ref="B375:B395"/>
    <mergeCell ref="C375:C394"/>
    <mergeCell ref="C399:C404"/>
    <mergeCell ref="C405:D405"/>
    <mergeCell ref="B406:D406"/>
    <mergeCell ref="A460:H460"/>
    <mergeCell ref="A448:A450"/>
    <mergeCell ref="B448:B449"/>
    <mergeCell ref="C449:D449"/>
    <mergeCell ref="B450:D450"/>
    <mergeCell ref="A451:D451"/>
    <mergeCell ref="A453:A458"/>
    <mergeCell ref="B453:B454"/>
    <mergeCell ref="C454:D454"/>
    <mergeCell ref="B455:D455"/>
    <mergeCell ref="B456:B457"/>
    <mergeCell ref="A466:D466"/>
    <mergeCell ref="A6:A51"/>
    <mergeCell ref="B6:B13"/>
    <mergeCell ref="C6:C12"/>
    <mergeCell ref="C13:D13"/>
    <mergeCell ref="B14:D14"/>
    <mergeCell ref="B15:B50"/>
    <mergeCell ref="C15:C16"/>
    <mergeCell ref="A54:A70"/>
    <mergeCell ref="C457:D457"/>
    <mergeCell ref="B458:D458"/>
    <mergeCell ref="A459:D459"/>
    <mergeCell ref="A461:A465"/>
    <mergeCell ref="B461:B464"/>
    <mergeCell ref="C462:D462"/>
    <mergeCell ref="C464:D464"/>
    <mergeCell ref="B465:D465"/>
    <mergeCell ref="A105:D105"/>
    <mergeCell ref="A107:A109"/>
    <mergeCell ref="B107:B108"/>
    <mergeCell ref="C108:D108"/>
    <mergeCell ref="B109:D109"/>
    <mergeCell ref="A110:D110"/>
    <mergeCell ref="B70:D70"/>
    <mergeCell ref="C98:D98"/>
    <mergeCell ref="B99:D99"/>
    <mergeCell ref="C131:D131"/>
    <mergeCell ref="C133:D133"/>
    <mergeCell ref="B134:D134"/>
    <mergeCell ref="A135:D135"/>
    <mergeCell ref="A137:A148"/>
    <mergeCell ref="B137:B139"/>
    <mergeCell ref="C137:C138"/>
    <mergeCell ref="C139:D139"/>
    <mergeCell ref="B140:D140"/>
    <mergeCell ref="B141:B147"/>
    <mergeCell ref="A112:A134"/>
    <mergeCell ref="B112:B133"/>
    <mergeCell ref="C112:C130"/>
    <mergeCell ref="C142:D142"/>
    <mergeCell ref="C143:C146"/>
    <mergeCell ref="C147:D147"/>
    <mergeCell ref="B148:D148"/>
    <mergeCell ref="A149:D149"/>
    <mergeCell ref="A151:A178"/>
    <mergeCell ref="B151:B169"/>
    <mergeCell ref="C151:C168"/>
    <mergeCell ref="C169:D169"/>
    <mergeCell ref="B170:D170"/>
    <mergeCell ref="B171:B177"/>
    <mergeCell ref="C171:C176"/>
    <mergeCell ref="C177:D177"/>
    <mergeCell ref="B178:D178"/>
    <mergeCell ref="A179:D179"/>
    <mergeCell ref="A181:A396"/>
    <mergeCell ref="B181:B211"/>
    <mergeCell ref="C181:C210"/>
    <mergeCell ref="C211:D211"/>
    <mergeCell ref="B212:D212"/>
    <mergeCell ref="B213:B373"/>
    <mergeCell ref="C213:C372"/>
    <mergeCell ref="C373:D373"/>
    <mergeCell ref="B374:D374"/>
    <mergeCell ref="A467:D467"/>
    <mergeCell ref="A180:H180"/>
    <mergeCell ref="A398:H398"/>
    <mergeCell ref="A408:H408"/>
    <mergeCell ref="A413:H413"/>
    <mergeCell ref="A447:H447"/>
    <mergeCell ref="A452:H452"/>
    <mergeCell ref="A53:H53"/>
    <mergeCell ref="A106:H106"/>
    <mergeCell ref="A111:H111"/>
    <mergeCell ref="A136:H136"/>
    <mergeCell ref="A150:H150"/>
    <mergeCell ref="A412:D412"/>
    <mergeCell ref="A414:A445"/>
    <mergeCell ref="B414:B415"/>
    <mergeCell ref="C415:D415"/>
    <mergeCell ref="B416:D416"/>
    <mergeCell ref="B417:B444"/>
    <mergeCell ref="C417:C443"/>
    <mergeCell ref="C395:D395"/>
    <mergeCell ref="B396:D396"/>
    <mergeCell ref="A397:D397"/>
    <mergeCell ref="A399:A406"/>
    <mergeCell ref="B399:B405"/>
    <mergeCell ref="H173:H175"/>
    <mergeCell ref="H381:H386"/>
    <mergeCell ref="H370:H372"/>
    <mergeCell ref="H295:H296"/>
    <mergeCell ref="H298:H299"/>
    <mergeCell ref="H305:H306"/>
    <mergeCell ref="H309:H313"/>
    <mergeCell ref="H316:H318"/>
    <mergeCell ref="H341:H342"/>
    <mergeCell ref="H354:H356"/>
    <mergeCell ref="H358:H360"/>
    <mergeCell ref="H367:H368"/>
    <mergeCell ref="H221:H225"/>
    <mergeCell ref="H247:H249"/>
    <mergeCell ref="H252:H256"/>
    <mergeCell ref="H261:H263"/>
    <mergeCell ref="H266:H267"/>
    <mergeCell ref="H271:H272"/>
    <mergeCell ref="H279:H282"/>
    <mergeCell ref="H286:H287"/>
    <mergeCell ref="H291:H292"/>
  </mergeCells>
  <pageMargins left="0.31496062992125984" right="0.31496062992125984" top="0.31496062992125984" bottom="0.31496062992125984" header="0.31496062992125984" footer="0.31496062992125984"/>
  <pageSetup paperSize="9" scale="74" fitToHeight="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АИП 3 квартал</vt:lpstr>
      <vt:lpstr>'АИП 3 квартал'!Заголовки_для_печати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 Галина Вячеславовна</dc:creator>
  <cp:lastModifiedBy>Тагарифуллина Елена Рифовна</cp:lastModifiedBy>
  <cp:lastPrinted>2021-04-16T05:37:22Z</cp:lastPrinted>
  <dcterms:created xsi:type="dcterms:W3CDTF">2021-04-08T08:42:53Z</dcterms:created>
  <dcterms:modified xsi:type="dcterms:W3CDTF">2021-10-25T07:04:45Z</dcterms:modified>
</cp:coreProperties>
</file>