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Бюджет!$B$12</definedName>
    <definedName name="FIO" localSheetId="0">Бюджет!$G$12</definedName>
    <definedName name="LAST_CELL" localSheetId="0">Бюджет!$K$165</definedName>
    <definedName name="SIGN" localSheetId="0">Бюджет!$B$12:$I$13</definedName>
    <definedName name="_xlnm.Print_Titles" localSheetId="0">Бюджет!$4:$5</definedName>
  </definedNames>
  <calcPr calcId="145621"/>
</workbook>
</file>

<file path=xl/calcChain.xml><?xml version="1.0" encoding="utf-8"?>
<calcChain xmlns="http://schemas.openxmlformats.org/spreadsheetml/2006/main">
  <c r="H160" i="1" l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<sst xmlns="http://schemas.openxmlformats.org/spreadsheetml/2006/main" count="770" uniqueCount="475">
  <si>
    <t>тыс. руб.</t>
  </si>
  <si>
    <t>Наименование кода</t>
  </si>
  <si>
    <t>Межбюджетные трансферты</t>
  </si>
  <si>
    <t>500</t>
  </si>
  <si>
    <t>Дотации</t>
  </si>
  <si>
    <t>510</t>
  </si>
  <si>
    <t>Дотации на выравнивание бюджетной обеспеченности муниципальных районов (городских округов)</t>
  </si>
  <si>
    <t>511</t>
  </si>
  <si>
    <t>1401</t>
  </si>
  <si>
    <t>6410270050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</si>
  <si>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</si>
  <si>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512</t>
  </si>
  <si>
    <t>1402</t>
  </si>
  <si>
    <t>6410370010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</si>
  <si>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</si>
  <si>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6410370040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</si>
  <si>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</si>
  <si>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6410570020</t>
  </si>
  <si>
    <t>Дотации на поощрение достижения наилучших показателей оценки качества управления муниципальными финансами</t>
  </si>
  <si>
    <t>6410570060</t>
  </si>
  <si>
    <t>Субсидии</t>
  </si>
  <si>
    <t>520</t>
  </si>
  <si>
    <t>Субсидии на ремонт автомобильных дорог общего пользования местного значения</t>
  </si>
  <si>
    <t>521</t>
  </si>
  <si>
    <t>0409</t>
  </si>
  <si>
    <t>6220270140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</si>
  <si>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</si>
  <si>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6220274200</t>
  </si>
  <si>
    <t>Субсидии на проведение комплексных кадастровых работ</t>
  </si>
  <si>
    <t>0412</t>
  </si>
  <si>
    <t>611П774620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</si>
  <si>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</si>
  <si>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611П774850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</si>
  <si>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</si>
  <si>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6130274490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</si>
  <si>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</si>
  <si>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6130474560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</si>
  <si>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</si>
  <si>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6130674920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</si>
  <si>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</si>
  <si>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6130774240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</si>
  <si>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</si>
  <si>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6130774250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</si>
  <si>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</si>
  <si>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6130774260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</si>
  <si>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</si>
  <si>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6351174680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</si>
  <si>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</si>
  <si>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0501</t>
  </si>
  <si>
    <t>5720270810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</si>
  <si>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</si>
  <si>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0502</t>
  </si>
  <si>
    <t>5710170160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</si>
  <si>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</si>
  <si>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5710170170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</si>
  <si>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</si>
  <si>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5710174270</t>
  </si>
  <si>
    <t>Субсидии на реализацию мероприятий по повышению надежности и энергетической эффективности в системах теплоснабжения</t>
  </si>
  <si>
    <t>5720270180</t>
  </si>
  <si>
    <t>Субсидии на приобретение коммунальной спецтехники и оборудования в лизинг (сублизинг)</t>
  </si>
  <si>
    <t>5750170550</t>
  </si>
  <si>
    <t>Субсидии на мероприятия по созданию мест (площадок) накопления твердых коммунальных отходов</t>
  </si>
  <si>
    <t>5980274790</t>
  </si>
  <si>
    <t>Субсидии на оснащение мест (площадок) накопления твердых коммунальных отходов емкостями для накопления</t>
  </si>
  <si>
    <t>5980274960</t>
  </si>
  <si>
    <t>Обеспечение комплексного развития сельских территорий</t>
  </si>
  <si>
    <t>0503</t>
  </si>
  <si>
    <t>4830275670</t>
  </si>
  <si>
    <t>48302R5760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</si>
  <si>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</si>
  <si>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4830374310</t>
  </si>
  <si>
    <t>Субсидии на реализацию мероприятий по созданию и развитию инфраструктуры активных видов туризма</t>
  </si>
  <si>
    <t>4920174950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</si>
  <si>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</si>
  <si>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5630174750</t>
  </si>
  <si>
    <t>Субсидии на реализацию мероприятий, направленных на повышение качества городской среды</t>
  </si>
  <si>
    <t>5630174800</t>
  </si>
  <si>
    <t>Реализация программ формирования современной городской среды</t>
  </si>
  <si>
    <t>563F255550</t>
  </si>
  <si>
    <t>Субсидии на организацию работы школьных лесничеств</t>
  </si>
  <si>
    <t>0605</t>
  </si>
  <si>
    <t>5910270190</t>
  </si>
  <si>
    <t>Субсидии на ликвидацию несанкционированных свалок</t>
  </si>
  <si>
    <t>5980174880</t>
  </si>
  <si>
    <t>Субсидии на укрепление материально-технической базы организаций дошкольного образования</t>
  </si>
  <si>
    <t>0701</t>
  </si>
  <si>
    <t>5210270490</t>
  </si>
  <si>
    <t>Субсидии на реновацию дошкольных образовательных организаций</t>
  </si>
  <si>
    <t>5210274590</t>
  </si>
  <si>
    <t>0702</t>
  </si>
  <si>
    <t>48401R5760</t>
  </si>
  <si>
    <t>Субсидии на укрепление материально-технической базы организаций общего образования</t>
  </si>
  <si>
    <t>5220270510</t>
  </si>
  <si>
    <t>Субсидии на реновацию организаций общего образования</t>
  </si>
  <si>
    <t>5220274300</t>
  </si>
  <si>
    <t>Субсидии на проведение капитального ремонта спортивных площадок (стадионов) общеобразовательных организаций</t>
  </si>
  <si>
    <t>5220274890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</si>
  <si>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</si>
  <si>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5220374930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</si>
  <si>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</si>
  <si>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522E151690</t>
  </si>
  <si>
    <t>Создание детских технопарков "Кванториум"</t>
  </si>
  <si>
    <t>522E151730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</si>
  <si>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</si>
  <si>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522E250970</t>
  </si>
  <si>
    <t>Субсидии на организацию электронного и дистанционного обучения детей-инвалидов</t>
  </si>
  <si>
    <t>5270674700</t>
  </si>
  <si>
    <t>Обеспечение образовательных организаций материально-технической базой для внедрения цифровой образовательной среды</t>
  </si>
  <si>
    <t>527E452100</t>
  </si>
  <si>
    <t>Субсидии на укрепление материально-технической базы организаций дополнительного образования</t>
  </si>
  <si>
    <t>0703</t>
  </si>
  <si>
    <t>5230270570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</si>
  <si>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</si>
  <si>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523E254910</t>
  </si>
  <si>
    <t>Создание центров цифрового образования детей</t>
  </si>
  <si>
    <t>527E452190</t>
  </si>
  <si>
    <t>Государственная поддержка отрасли культуры</t>
  </si>
  <si>
    <t>5550375190</t>
  </si>
  <si>
    <t>555A155190</t>
  </si>
  <si>
    <t>Субсидии на развитие кадрового потенциала системы дошкольного, общего и дополнительного образования</t>
  </si>
  <si>
    <t>0705</t>
  </si>
  <si>
    <t>5270370840</t>
  </si>
  <si>
    <t>Субсидии на организацию отдыха детей в каникулярное время</t>
  </si>
  <si>
    <t>0707</t>
  </si>
  <si>
    <t>5250170600</t>
  </si>
  <si>
    <t>Субсидии на организацию отдыха детей, находящихся в трудной жизненной ситуации, в каникулярное время</t>
  </si>
  <si>
    <t>5250174410</t>
  </si>
  <si>
    <t>Субсидии на реновацию муниципальных организаций отдыха и оздоровления детей</t>
  </si>
  <si>
    <t>5250274940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</si>
  <si>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</si>
  <si>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6660374330</t>
  </si>
  <si>
    <t>Субсидии на реализацию комплекса мер по сохранению исторической памяти</t>
  </si>
  <si>
    <t>6670174340</t>
  </si>
  <si>
    <t>Субсидии на мероприятия по капитальному ремонту объектов</t>
  </si>
  <si>
    <t>0801</t>
  </si>
  <si>
    <t>4840370670</t>
  </si>
  <si>
    <t>48403R5760</t>
  </si>
  <si>
    <t>Субсидии на мероприятия по формированию доступной среды жизнедеятельности для инвалидов в Ленинградской области</t>
  </si>
  <si>
    <t>5330170930</t>
  </si>
  <si>
    <t>5510275190</t>
  </si>
  <si>
    <t>5540275190</t>
  </si>
  <si>
    <t>554A275190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</si>
  <si>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</si>
  <si>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5550170350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</si>
  <si>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</si>
  <si>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5550270360</t>
  </si>
  <si>
    <t>Реализация мероприятий по обеспечению жильем молодых семей</t>
  </si>
  <si>
    <t>1004</t>
  </si>
  <si>
    <t>56101R4970</t>
  </si>
  <si>
    <t>Субсидии на реализацию мероприятий по проведению капитального ремонта спортивных объектов</t>
  </si>
  <si>
    <t>1102</t>
  </si>
  <si>
    <t>5430274060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</si>
  <si>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</si>
  <si>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1103</t>
  </si>
  <si>
    <t>542P574600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</si>
  <si>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</si>
  <si>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1403</t>
  </si>
  <si>
    <t>6630374660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</si>
  <si>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</si>
  <si>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6630374770</t>
  </si>
  <si>
    <t>Субсидии на поддержку развития общественной инфраструктуры муниципального значения</t>
  </si>
  <si>
    <t>6630474840</t>
  </si>
  <si>
    <t>Субсидии на строительство (реконструкцию) объектов транспортной инфраструктуры, включая их проектирование</t>
  </si>
  <si>
    <t>522</t>
  </si>
  <si>
    <t>0408</t>
  </si>
  <si>
    <t>6240274910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</si>
  <si>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</si>
  <si>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4830174290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</si>
  <si>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</si>
  <si>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48301R3720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</si>
  <si>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</si>
  <si>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6210270120</t>
  </si>
  <si>
    <t>Субсидии на проектирование и строительство объектов инженерной и транспортной инфраструктуры</t>
  </si>
  <si>
    <t>5620170780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</si>
  <si>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</si>
  <si>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6130874540</t>
  </si>
  <si>
    <t>Субсидии на переселение граждан из аварийного жилищного фонда</t>
  </si>
  <si>
    <t>5610370770</t>
  </si>
  <si>
    <t>Субсидии на оказание поддержки гражданам, пострадавшим в результате пожара муниципального жилищного фонда</t>
  </si>
  <si>
    <t>5610470800</t>
  </si>
  <si>
    <t>Субсидии на ликвидацию аварийного жилищного фонда на территории Ленинградской области</t>
  </si>
  <si>
    <t>5611074860</t>
  </si>
  <si>
    <t>Обеспечение устойчивого сокращения непригодного для проживания жилого фонда</t>
  </si>
  <si>
    <t>561F367483</t>
  </si>
  <si>
    <t>561F367484</t>
  </si>
  <si>
    <t>Субсидии на мероприятия по строительству, реконструкции, модернизации объектов</t>
  </si>
  <si>
    <t>4840570660</t>
  </si>
  <si>
    <t>Субсидии на капитальное строительство электросетевых объектов, включая проектно-изыскательские работы</t>
  </si>
  <si>
    <t>5710174610</t>
  </si>
  <si>
    <t>Субсидии на капитальное строительство (реконструкцию) объектов теплоэнергетики, включая проектно-изыскательские работы</t>
  </si>
  <si>
    <t>5710174730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</si>
  <si>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</si>
  <si>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5730170200</t>
  </si>
  <si>
    <t>Субсидии на мероприятия по строительству и реконструкции объектов водоснабжения, водоотведения и очистки сточных вод</t>
  </si>
  <si>
    <t>5740270250</t>
  </si>
  <si>
    <t>4840170660</t>
  </si>
  <si>
    <t>Субсидии на строительство, реконструкцию и приобретение объектов для организации дошкольного образования</t>
  </si>
  <si>
    <t>5210270470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</si>
  <si>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</si>
  <si>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521P252320</t>
  </si>
  <si>
    <t>Стимулирование программ развития жилищного строительства субъектов Российской Федерации</t>
  </si>
  <si>
    <t>562F150210</t>
  </si>
  <si>
    <t>Субсидии на строительство, реконструкцию, приобретение и пристрой объектов для организации общего образования</t>
  </si>
  <si>
    <t>5220274450</t>
  </si>
  <si>
    <t>Субсидии на реализацию мероприятий по строительству и реконструкции спортивных объектов</t>
  </si>
  <si>
    <t>5430174050</t>
  </si>
  <si>
    <t>4840370660</t>
  </si>
  <si>
    <t>Субсидии на строительство и реконструкцию объектов культуры Ленинградской области</t>
  </si>
  <si>
    <t>5540574230</t>
  </si>
  <si>
    <t>5550474230</t>
  </si>
  <si>
    <t>1101</t>
  </si>
  <si>
    <t>4840470660</t>
  </si>
  <si>
    <t>48404R5760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</si>
  <si>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</si>
  <si>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543P551390</t>
  </si>
  <si>
    <t>Субвенции</t>
  </si>
  <si>
    <t>530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</si>
  <si>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</si>
  <si>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</si>
  <si>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6890151200</t>
  </si>
  <si>
    <t>Проведение Всероссийской переписи населения 2020 года</t>
  </si>
  <si>
    <t>0113</t>
  </si>
  <si>
    <t>6140254690</t>
  </si>
  <si>
    <t>Осуществление переданных полномочий Российской Федерации на государственную регистрацию актов гражданского состояния</t>
  </si>
  <si>
    <t>6820159300</t>
  </si>
  <si>
    <t>Субвенции в сфере архивного дела</t>
  </si>
  <si>
    <t>6890171510</t>
  </si>
  <si>
    <t>Осуществление первичного воинского учета на территориях, где отсутствуют военные комиссариаты</t>
  </si>
  <si>
    <t>0203</t>
  </si>
  <si>
    <t>6890151180</t>
  </si>
  <si>
    <t>Субвенции в сфере профилактики безнадзорности и правонарушений несовершеннолетних</t>
  </si>
  <si>
    <t>0314</t>
  </si>
  <si>
    <t>5810271330</t>
  </si>
  <si>
    <t>Субвенции в сфере административных правоотношений</t>
  </si>
  <si>
    <t>5810271340</t>
  </si>
  <si>
    <t>Субвенции по поддержке сельскохозяйственного производства</t>
  </si>
  <si>
    <t>0405</t>
  </si>
  <si>
    <t>6360171030</t>
  </si>
  <si>
    <t>Субвенции в сфере обращения с животными без владельцев на территории Ленинградской области</t>
  </si>
  <si>
    <t>6890171590</t>
  </si>
  <si>
    <t>Субвенции в сфере жилищных отношений</t>
  </si>
  <si>
    <t>5610771420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</si>
  <si>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</si>
  <si>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5210171350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</si>
  <si>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</si>
  <si>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5220153030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</si>
  <si>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</si>
  <si>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5220171530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</si>
  <si>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</si>
  <si>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1003</t>
  </si>
  <si>
    <t>5220571440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</si>
  <si>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</si>
  <si>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52205R3040</t>
  </si>
  <si>
    <t>Субвенции по подготовке граждан, желающих принять на воспитание в свою семью ребенка, оставшегося без попечения родителей</t>
  </si>
  <si>
    <t>5310371450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</si>
  <si>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</si>
  <si>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5310371470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</si>
  <si>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</si>
  <si>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5310371480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</si>
  <si>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</si>
  <si>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5310371490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</si>
  <si>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</si>
  <si>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5310371500</t>
  </si>
  <si>
    <t>Субвенции по организации и осуществлению деятельности по постинтернатному сопровождению</t>
  </si>
  <si>
    <t>5310371720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</si>
  <si>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</si>
  <si>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5610551340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</si>
  <si>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</si>
  <si>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5610551350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</si>
  <si>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</si>
  <si>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5610551760</t>
  </si>
  <si>
    <t>Субвенции по предоставлению гражданам единовременной денежной выплаты на проведение капитального ремонта жилых домов</t>
  </si>
  <si>
    <t>5610671640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</si>
  <si>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</si>
  <si>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5210471360</t>
  </si>
  <si>
    <t>Субвенции по организации и осуществлению деятельности по опеке и попечительству</t>
  </si>
  <si>
    <t>5240271380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</si>
  <si>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</si>
  <si>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5240470820</t>
  </si>
  <si>
    <t>52404R0820</t>
  </si>
  <si>
    <t>Выплата единовременного пособия при всех формах устройства детей, лишенных родительского попечения, в семью</t>
  </si>
  <si>
    <t>5310352600</t>
  </si>
  <si>
    <t>Субвенции по организации выплаты вознаграждения, причитающегося приемным родителям</t>
  </si>
  <si>
    <t>5310371430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</si>
  <si>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</si>
  <si>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5310371460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</si>
  <si>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</si>
  <si>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6410271010</t>
  </si>
  <si>
    <t>Иные межбюджетные трансферты</t>
  </si>
  <si>
    <t>540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</si>
  <si>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</si>
  <si>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622R153930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</si>
  <si>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</si>
  <si>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563F254240</t>
  </si>
  <si>
    <t>Иные межбюджетные трансферты на поощрение победителей и лауреатов областных конкурсов в области образования</t>
  </si>
  <si>
    <t>0709</t>
  </si>
  <si>
    <t>5220372080</t>
  </si>
  <si>
    <t>Создание модельных муниципальных библиотек</t>
  </si>
  <si>
    <t>551A154540</t>
  </si>
  <si>
    <t>Иные межбюджетные трансферты на премирование победителей областных конкурсов в сфере культуры и искусства</t>
  </si>
  <si>
    <t>5550572040</t>
  </si>
  <si>
    <t>555A255190</t>
  </si>
  <si>
    <t>555A272040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</si>
  <si>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</si>
  <si>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1006</t>
  </si>
  <si>
    <t>6690272060</t>
  </si>
  <si>
    <t>Грант за достижение показателей деятельности органов исполнительной власти субъектов Российской Федерации</t>
  </si>
  <si>
    <t>6890155490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</si>
  <si>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</si>
  <si>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6890172030</t>
  </si>
  <si>
    <t>Иные межбюджетные трансферты за счет резервного фонда Правительства Ленинградской области</t>
  </si>
  <si>
    <t>6890172120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</si>
  <si>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</si>
  <si>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6890172160</t>
  </si>
  <si>
    <t>Итого</t>
  </si>
  <si>
    <t>Приложение 11</t>
  </si>
  <si>
    <t>№ п/п</t>
  </si>
  <si>
    <t>Код бюджетной классификации 
(КФСР, КЦСР, КВР)</t>
  </si>
  <si>
    <t>Утвержденные бюджетные назначения 2021 года (годовой план)</t>
  </si>
  <si>
    <t xml:space="preserve">% выполнения утвержденных назначений </t>
  </si>
  <si>
    <t>2</t>
  </si>
  <si>
    <t>3</t>
  </si>
  <si>
    <t>6=5/4*100</t>
  </si>
  <si>
    <t>Сводные данные о расходах бюджета Ленинградской области
на предоставление межбюджетных трансфертов бюджетам муниципальных образований Ленинградской области
за девять месяцев 2021 года</t>
  </si>
  <si>
    <t>Фактическое исполнение по состоянию на 01.10.2021 года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</si>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</sst>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8"/>
      <name val="Arial Cyr"/>
    </font>
    <font>
      <b/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3" fillId="0" borderId="0" xfId="0" applyNumberFormat="1" applyFont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  <xf numFmtId="0" fontId="5" fillId="0" borderId="0" xfId="0" applyFont="1" applyAlignment="1">
      <alignment vertical="top" wrapText="1" shrinkToFit="1"/>
    </xf>
    <xf numFmtId="0" fontId="5" fillId="0" borderId="0" xfId="0" applyFont="1" applyAlignment="1">
      <alignment horizontal="center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49" fontId="8" fillId="0" borderId="1" xfId="0" applyNumberFormat="1" applyFont="1" applyBorder="1" applyAlignment="1" applyProtection="1">
      <alignment horizontal="center" vertical="top" wrapText="1" shrinkToFit="1"/>
    </xf>
    <xf numFmtId="49" fontId="7" fillId="0" borderId="1" xfId="0" applyNumberFormat="1" applyFont="1" applyBorder="1" applyAlignment="1" applyProtection="1">
      <alignment horizontal="center" vertical="top" wrapText="1" shrinkToFit="1"/>
    </xf>
    <xf numFmtId="2" fontId="7" fillId="0" borderId="1" xfId="0" applyNumberFormat="1" applyFont="1" applyBorder="1" applyAlignment="1" applyProtection="1">
      <alignment horizontal="center" vertical="top" wrapText="1" shrinkToFit="1"/>
    </xf>
    <xf numFmtId="0" fontId="10" fillId="0" borderId="0" xfId="0" applyFont="1" applyAlignment="1">
      <alignment horizontal="right" vertical="top" wrapText="1" shrinkToFit="1"/>
    </xf>
    <xf numFmtId="0" fontId="0" fillId="0" borderId="0" xfId="0" applyAlignment="1">
      <alignment vertical="top" wrapText="1" shrinkToFit="1"/>
    </xf>
    <xf numFmtId="0" fontId="0" fillId="0" borderId="1" xfId="0" applyBorder="1" applyAlignment="1">
      <alignment horizontal="center" vertical="top" wrapText="1" shrinkToFit="1"/>
    </xf>
    <xf numFmtId="49" fontId="2" fillId="0" borderId="1" xfId="0" applyNumberFormat="1" applyFont="1" applyBorder="1" applyAlignment="1" applyProtection="1">
      <alignment horizontal="left" vertical="top" wrapText="1" shrinkToFit="1"/>
    </xf>
    <xf numFmtId="49" fontId="2" fillId="0" borderId="1" xfId="0" applyNumberFormat="1" applyFont="1" applyBorder="1" applyAlignment="1" applyProtection="1">
      <alignment horizontal="center" vertical="top" wrapText="1" shrinkToFit="1"/>
    </xf>
    <xf numFmtId="165" fontId="2" fillId="0" borderId="1" xfId="0" applyNumberFormat="1" applyFont="1" applyBorder="1" applyAlignment="1" applyProtection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left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 shrinkToFit="1"/>
    </xf>
    <xf numFmtId="165" fontId="1" fillId="0" borderId="1" xfId="0" applyNumberFormat="1" applyFont="1" applyBorder="1" applyAlignment="1" applyProtection="1">
      <alignment horizontal="center" vertical="top" wrapText="1" shrinkToFit="1"/>
    </xf>
    <xf numFmtId="49" fontId="9" fillId="0" borderId="1" xfId="0" applyNumberFormat="1" applyFont="1" applyBorder="1" applyAlignment="1">
      <alignment horizontal="center" vertical="top" wrapText="1" shrinkToFit="1"/>
    </xf>
    <xf numFmtId="164" fontId="1" fillId="0" borderId="1" xfId="0" applyNumberFormat="1" applyFont="1" applyBorder="1" applyAlignment="1" applyProtection="1">
      <alignment horizontal="left" vertical="top" wrapText="1" shrinkToFit="1"/>
    </xf>
    <xf numFmtId="49" fontId="0" fillId="0" borderId="1" xfId="0" applyNumberFormat="1" applyBorder="1" applyAlignment="1">
      <alignment horizontal="center" vertical="top" wrapText="1" shrinkToFit="1"/>
    </xf>
    <xf numFmtId="0" fontId="0" fillId="0" borderId="0" xfId="0" applyAlignment="1">
      <alignment horizontal="center" vertical="top" wrapText="1" shrinkToFit="1"/>
    </xf>
    <xf numFmtId="0" fontId="4" fillId="0" borderId="0" xfId="0" applyFont="1" applyAlignment="1">
      <alignment horizontal="center" vertical="top" wrapText="1" shrinkToFit="1"/>
    </xf>
    <xf numFmtId="0" fontId="6" fillId="0" borderId="0" xfId="0" applyFont="1" applyAlignment="1">
      <alignment horizontal="center" vertical="top" wrapText="1" shrinkToFit="1"/>
    </xf>
    <xf numFmtId="49" fontId="7" fillId="0" borderId="2" xfId="0" applyNumberFormat="1" applyFont="1" applyBorder="1" applyAlignment="1" applyProtection="1">
      <alignment horizontal="center" vertical="top" wrapText="1" shrinkToFit="1"/>
    </xf>
    <xf numFmtId="49" fontId="7" fillId="0" borderId="3" xfId="0" applyNumberFormat="1" applyFont="1" applyBorder="1" applyAlignment="1" applyProtection="1">
      <alignment horizontal="center" vertical="top" wrapText="1" shrinkToFit="1"/>
    </xf>
    <xf numFmtId="49" fontId="7" fillId="0" borderId="4" xfId="0" applyNumberFormat="1" applyFont="1" applyBorder="1" applyAlignment="1" applyProtection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160"/>
  <sheetViews>
    <sheetView showGridLines="0" tabSelected="1" workbookViewId="0">
      <selection activeCell="F9" sqref="F9"/>
    </sheetView>
  </sheetViews>
  <sheetFormatPr defaultRowHeight="12.75" customHeight="1" outlineLevelRow="2" x14ac:dyDescent="0.2"/>
  <cols>
    <col min="1" max="1" width="7.28515625" style="21" customWidth="1"/>
    <col min="2" max="2" width="43.85546875" style="10" customWidth="1"/>
    <col min="3" max="3" width="8.42578125" style="10" customWidth="1"/>
    <col min="4" max="4" width="8.7109375" style="10" customWidth="1"/>
    <col min="5" max="5" width="13.42578125" style="10" customWidth="1"/>
    <col min="6" max="8" width="15.42578125" style="21" customWidth="1"/>
    <col min="9" max="11" width="9.140625" style="10" customWidth="1"/>
    <col min="12" max="16384" width="9.140625" style="10"/>
  </cols>
  <sheetData>
    <row r="1" spans="1:8" s="3" customFormat="1" ht="30" customHeight="1" x14ac:dyDescent="0.2">
      <c r="A1" s="1"/>
      <c r="B1" s="1"/>
      <c r="C1" s="2"/>
      <c r="D1" s="1"/>
      <c r="E1" s="1"/>
      <c r="F1" s="1"/>
      <c r="G1" s="22" t="s">
        <v>315</v>
      </c>
      <c r="H1" s="22"/>
    </row>
    <row r="2" spans="1:8" s="3" customFormat="1" ht="45" customHeight="1" x14ac:dyDescent="0.2">
      <c r="A2" s="4"/>
      <c r="B2" s="23" t="s">
        <v>323</v>
      </c>
      <c r="C2" s="23"/>
      <c r="D2" s="23"/>
      <c r="E2" s="23"/>
      <c r="F2" s="23"/>
      <c r="G2" s="23"/>
      <c r="H2" s="23"/>
    </row>
    <row r="3" spans="1:8" s="3" customFormat="1" ht="15.75" x14ac:dyDescent="0.2">
      <c r="A3" s="1"/>
      <c r="B3" s="1"/>
      <c r="C3" s="2"/>
      <c r="D3" s="1"/>
      <c r="E3" s="1"/>
      <c r="F3" s="1"/>
      <c r="G3" s="2"/>
      <c r="H3" s="9" t="s">
        <v>0</v>
      </c>
    </row>
    <row r="4" spans="1:8" ht="52.5" customHeight="1" x14ac:dyDescent="0.2">
      <c r="A4" s="5" t="s">
        <v>316</v>
      </c>
      <c r="B4" s="5" t="s">
        <v>1</v>
      </c>
      <c r="C4" s="24" t="s">
        <v>317</v>
      </c>
      <c r="D4" s="25"/>
      <c r="E4" s="26"/>
      <c r="F4" s="6" t="s">
        <v>318</v>
      </c>
      <c r="G4" s="6" t="s">
        <v>324</v>
      </c>
      <c r="H4" s="6" t="s">
        <v>319</v>
      </c>
    </row>
    <row r="5" spans="1:8" x14ac:dyDescent="0.2">
      <c r="A5" s="7">
        <v>1</v>
      </c>
      <c r="B5" s="8" t="s">
        <v>320</v>
      </c>
      <c r="C5" s="24" t="s">
        <v>321</v>
      </c>
      <c r="D5" s="25"/>
      <c r="E5" s="26"/>
      <c r="F5" s="7">
        <v>4</v>
      </c>
      <c r="G5" s="7">
        <v>5</v>
      </c>
      <c r="H5" s="8" t="s">
        <v>322</v>
      </c>
    </row>
    <row r="6" spans="1:8" x14ac:dyDescent="0.2">
      <c r="A6" s="11"/>
      <c r="B6" s="12" t="s">
        <v>2</v>
      </c>
      <c r="C6" s="13" t="s">
        <v>3</v>
      </c>
      <c r="D6" s="13"/>
      <c r="E6" s="13"/>
      <c r="F6" s="14">
        <v>57508496.579999998</v>
      </c>
      <c r="G6" s="14">
        <v>38570987.920000002</v>
      </c>
      <c r="H6" s="14">
        <f>G6/F6*100</f>
        <v>67.070068274770406</v>
      </c>
    </row>
    <row r="7" spans="1:8" outlineLevel="1" x14ac:dyDescent="0.2">
      <c r="A7" s="11">
        <v>1</v>
      </c>
      <c r="B7" s="12" t="s">
        <v>4</v>
      </c>
      <c r="C7" s="13" t="s">
        <v>5</v>
      </c>
      <c r="D7" s="13"/>
      <c r="E7" s="13"/>
      <c r="F7" s="14">
        <v>2958381.79</v>
      </c>
      <c r="G7" s="14">
        <v>2711238.6</v>
      </c>
      <c r="H7" s="14">
        <f t="shared" ref="H7:H70" si="0">G7/F7*100</f>
        <v>91.646000836153064</v>
      </c>
    </row>
    <row r="8" spans="1:8" ht="22.5" outlineLevel="2" x14ac:dyDescent="0.2">
      <c r="A8" s="11" t="s">
        <v>325</v>
      </c>
      <c r="B8" s="15" t="s">
        <v>6</v>
      </c>
      <c r="C8" s="16" t="s">
        <v>7</v>
      </c>
      <c r="D8" s="16" t="s">
        <v>8</v>
      </c>
      <c r="E8" s="16" t="s">
        <v>9</v>
      </c>
      <c r="F8" s="17">
        <v>2470864.2999999998</v>
      </c>
      <c r="G8" s="17">
        <v>2223777.87</v>
      </c>
      <c r="H8" s="17">
        <f t="shared" si="0"/>
        <v>90.000000000000014</v>
      </c>
    </row>
    <row r="9" spans="1:8" ht="59.25" customHeight="1" outlineLevel="2" x14ac:dyDescent="0.2">
      <c r="A9" s="11" t="s">
        <v>326</v>
      </c>
      <c r="B9" s="15" t="s">
        <v>10</v>
      </c>
      <c r="C9" s="16" t="s">
        <v>11</v>
      </c>
      <c r="D9" s="16" t="s">
        <v>12</v>
      </c>
      <c r="E9" s="16" t="s">
        <v>13</v>
      </c>
      <c r="F9" s="17">
        <v>32517.49</v>
      </c>
      <c r="G9" s="17">
        <v>32460.73</v>
      </c>
      <c r="H9" s="17">
        <f t="shared" si="0"/>
        <v>99.825447782101264</v>
      </c>
    </row>
    <row r="10" spans="1:8" ht="79.5" customHeight="1" outlineLevel="2" x14ac:dyDescent="0.2">
      <c r="A10" s="11" t="s">
        <v>327</v>
      </c>
      <c r="B10" s="15" t="s">
        <v>14</v>
      </c>
      <c r="C10" s="16" t="s">
        <v>11</v>
      </c>
      <c r="D10" s="16" t="s">
        <v>12</v>
      </c>
      <c r="E10" s="16" t="s">
        <v>15</v>
      </c>
      <c r="F10" s="17">
        <v>400000</v>
      </c>
      <c r="G10" s="17">
        <v>400000</v>
      </c>
      <c r="H10" s="17">
        <f t="shared" si="0"/>
        <v>100</v>
      </c>
    </row>
    <row r="11" spans="1:8" ht="67.5" customHeight="1" outlineLevel="2" x14ac:dyDescent="0.2">
      <c r="A11" s="11" t="s">
        <v>328</v>
      </c>
      <c r="B11" s="15" t="s">
        <v>16</v>
      </c>
      <c r="C11" s="16" t="s">
        <v>11</v>
      </c>
      <c r="D11" s="16" t="s">
        <v>12</v>
      </c>
      <c r="E11" s="16" t="s">
        <v>17</v>
      </c>
      <c r="F11" s="17">
        <v>50000</v>
      </c>
      <c r="G11" s="17">
        <v>50000</v>
      </c>
      <c r="H11" s="17">
        <f t="shared" si="0"/>
        <v>100</v>
      </c>
    </row>
    <row r="12" spans="1:8" ht="45" customHeight="1" outlineLevel="2" x14ac:dyDescent="0.2">
      <c r="A12" s="11" t="s">
        <v>329</v>
      </c>
      <c r="B12" s="15" t="s">
        <v>18</v>
      </c>
      <c r="C12" s="16" t="s">
        <v>11</v>
      </c>
      <c r="D12" s="16" t="s">
        <v>12</v>
      </c>
      <c r="E12" s="16" t="s">
        <v>19</v>
      </c>
      <c r="F12" s="17">
        <v>5000</v>
      </c>
      <c r="G12" s="17">
        <v>5000</v>
      </c>
      <c r="H12" s="17">
        <f t="shared" si="0"/>
        <v>100</v>
      </c>
    </row>
    <row r="13" spans="1:8" outlineLevel="1" x14ac:dyDescent="0.2">
      <c r="A13" s="11">
        <v>2</v>
      </c>
      <c r="B13" s="12" t="s">
        <v>20</v>
      </c>
      <c r="C13" s="13" t="s">
        <v>21</v>
      </c>
      <c r="D13" s="13"/>
      <c r="E13" s="13"/>
      <c r="F13" s="14">
        <v>21940931.129999999</v>
      </c>
      <c r="G13" s="14">
        <v>10533903.289999999</v>
      </c>
      <c r="H13" s="14">
        <f t="shared" si="0"/>
        <v>48.010283736759533</v>
      </c>
    </row>
    <row r="14" spans="1:8" ht="33.75" customHeight="1" outlineLevel="2" x14ac:dyDescent="0.2">
      <c r="A14" s="18" t="s">
        <v>330</v>
      </c>
      <c r="B14" s="15" t="s">
        <v>22</v>
      </c>
      <c r="C14" s="16" t="s">
        <v>23</v>
      </c>
      <c r="D14" s="16" t="s">
        <v>24</v>
      </c>
      <c r="E14" s="16" t="s">
        <v>25</v>
      </c>
      <c r="F14" s="17">
        <v>397602.9</v>
      </c>
      <c r="G14" s="17">
        <v>161218.15</v>
      </c>
      <c r="H14" s="17">
        <f t="shared" si="0"/>
        <v>40.547528702632697</v>
      </c>
    </row>
    <row r="15" spans="1:8" ht="56.25" customHeight="1" outlineLevel="2" x14ac:dyDescent="0.2">
      <c r="A15" s="18" t="s">
        <v>331</v>
      </c>
      <c r="B15" s="15" t="s">
        <v>26</v>
      </c>
      <c r="C15" s="16" t="s">
        <v>23</v>
      </c>
      <c r="D15" s="16" t="s">
        <v>24</v>
      </c>
      <c r="E15" s="16" t="s">
        <v>27</v>
      </c>
      <c r="F15" s="17">
        <v>756734.93</v>
      </c>
      <c r="G15" s="17">
        <v>203364.57</v>
      </c>
      <c r="H15" s="17">
        <f t="shared" si="0"/>
        <v>26.873950433343946</v>
      </c>
    </row>
    <row r="16" spans="1:8" ht="22.5" outlineLevel="2" x14ac:dyDescent="0.2">
      <c r="A16" s="18" t="s">
        <v>332</v>
      </c>
      <c r="B16" s="15" t="s">
        <v>28</v>
      </c>
      <c r="C16" s="16" t="s">
        <v>23</v>
      </c>
      <c r="D16" s="16" t="s">
        <v>29</v>
      </c>
      <c r="E16" s="16" t="s">
        <v>30</v>
      </c>
      <c r="F16" s="17">
        <v>1911</v>
      </c>
      <c r="G16" s="17">
        <v>0</v>
      </c>
      <c r="H16" s="17">
        <f t="shared" si="0"/>
        <v>0</v>
      </c>
    </row>
    <row r="17" spans="1:8" ht="56.25" customHeight="1" outlineLevel="2" x14ac:dyDescent="0.2">
      <c r="A17" s="18" t="s">
        <v>333</v>
      </c>
      <c r="B17" s="15" t="s">
        <v>31</v>
      </c>
      <c r="C17" s="16" t="s">
        <v>23</v>
      </c>
      <c r="D17" s="16" t="s">
        <v>29</v>
      </c>
      <c r="E17" s="16" t="s">
        <v>32</v>
      </c>
      <c r="F17" s="17">
        <v>392</v>
      </c>
      <c r="G17" s="17">
        <v>0</v>
      </c>
      <c r="H17" s="17">
        <f t="shared" si="0"/>
        <v>0</v>
      </c>
    </row>
    <row r="18" spans="1:8" ht="54" customHeight="1" outlineLevel="2" x14ac:dyDescent="0.2">
      <c r="A18" s="18" t="s">
        <v>334</v>
      </c>
      <c r="B18" s="15" t="s">
        <v>33</v>
      </c>
      <c r="C18" s="16" t="s">
        <v>23</v>
      </c>
      <c r="D18" s="16" t="s">
        <v>29</v>
      </c>
      <c r="E18" s="16" t="s">
        <v>34</v>
      </c>
      <c r="F18" s="17">
        <v>4970.74</v>
      </c>
      <c r="G18" s="17">
        <v>4970.74</v>
      </c>
      <c r="H18" s="17">
        <f t="shared" si="0"/>
        <v>100</v>
      </c>
    </row>
    <row r="19" spans="1:8" ht="63.75" customHeight="1" outlineLevel="2" x14ac:dyDescent="0.2">
      <c r="A19" s="18" t="s">
        <v>335</v>
      </c>
      <c r="B19" s="15" t="s">
        <v>35</v>
      </c>
      <c r="C19" s="16" t="s">
        <v>23</v>
      </c>
      <c r="D19" s="16" t="s">
        <v>29</v>
      </c>
      <c r="E19" s="16" t="s">
        <v>36</v>
      </c>
      <c r="F19" s="17">
        <v>16000</v>
      </c>
      <c r="G19" s="17">
        <v>11535.03</v>
      </c>
      <c r="H19" s="17">
        <f t="shared" si="0"/>
        <v>72.09393750000001</v>
      </c>
    </row>
    <row r="20" spans="1:8" ht="72.75" customHeight="1" outlineLevel="2" x14ac:dyDescent="0.2">
      <c r="A20" s="18" t="s">
        <v>336</v>
      </c>
      <c r="B20" s="15" t="s">
        <v>37</v>
      </c>
      <c r="C20" s="16" t="s">
        <v>23</v>
      </c>
      <c r="D20" s="16" t="s">
        <v>29</v>
      </c>
      <c r="E20" s="16" t="s">
        <v>38</v>
      </c>
      <c r="F20" s="17">
        <v>70270.2</v>
      </c>
      <c r="G20" s="17">
        <v>70270.2</v>
      </c>
      <c r="H20" s="17">
        <f t="shared" si="0"/>
        <v>100</v>
      </c>
    </row>
    <row r="21" spans="1:8" ht="45" outlineLevel="2" x14ac:dyDescent="0.2">
      <c r="A21" s="18" t="s">
        <v>337</v>
      </c>
      <c r="B21" s="15" t="s">
        <v>39</v>
      </c>
      <c r="C21" s="16" t="s">
        <v>23</v>
      </c>
      <c r="D21" s="16" t="s">
        <v>29</v>
      </c>
      <c r="E21" s="16" t="s">
        <v>40</v>
      </c>
      <c r="F21" s="17">
        <v>3000</v>
      </c>
      <c r="G21" s="17">
        <v>1762.2</v>
      </c>
      <c r="H21" s="17">
        <f t="shared" si="0"/>
        <v>58.74</v>
      </c>
    </row>
    <row r="22" spans="1:8" ht="48.75" customHeight="1" outlineLevel="2" x14ac:dyDescent="0.2">
      <c r="A22" s="18" t="s">
        <v>338</v>
      </c>
      <c r="B22" s="15" t="s">
        <v>41</v>
      </c>
      <c r="C22" s="16" t="s">
        <v>23</v>
      </c>
      <c r="D22" s="16" t="s">
        <v>29</v>
      </c>
      <c r="E22" s="16" t="s">
        <v>42</v>
      </c>
      <c r="F22" s="17">
        <v>23800</v>
      </c>
      <c r="G22" s="17">
        <v>21909.14</v>
      </c>
      <c r="H22" s="17">
        <f t="shared" si="0"/>
        <v>92.055210084033618</v>
      </c>
    </row>
    <row r="23" spans="1:8" ht="77.25" customHeight="1" outlineLevel="2" x14ac:dyDescent="0.2">
      <c r="A23" s="18" t="s">
        <v>339</v>
      </c>
      <c r="B23" s="15" t="s">
        <v>43</v>
      </c>
      <c r="C23" s="16" t="s">
        <v>23</v>
      </c>
      <c r="D23" s="16" t="s">
        <v>29</v>
      </c>
      <c r="E23" s="16" t="s">
        <v>44</v>
      </c>
      <c r="F23" s="17">
        <v>30000</v>
      </c>
      <c r="G23" s="17">
        <v>27882.55</v>
      </c>
      <c r="H23" s="17">
        <f t="shared" si="0"/>
        <v>92.941833333333335</v>
      </c>
    </row>
    <row r="24" spans="1:8" ht="33.75" outlineLevel="2" x14ac:dyDescent="0.2">
      <c r="A24" s="18" t="s">
        <v>340</v>
      </c>
      <c r="B24" s="15" t="s">
        <v>45</v>
      </c>
      <c r="C24" s="16" t="s">
        <v>23</v>
      </c>
      <c r="D24" s="16" t="s">
        <v>29</v>
      </c>
      <c r="E24" s="16" t="s">
        <v>46</v>
      </c>
      <c r="F24" s="17">
        <v>3713.4</v>
      </c>
      <c r="G24" s="17">
        <v>0</v>
      </c>
      <c r="H24" s="17">
        <f t="shared" si="0"/>
        <v>0</v>
      </c>
    </row>
    <row r="25" spans="1:8" ht="33.75" outlineLevel="2" x14ac:dyDescent="0.2">
      <c r="A25" s="18" t="s">
        <v>341</v>
      </c>
      <c r="B25" s="15" t="s">
        <v>47</v>
      </c>
      <c r="C25" s="16" t="s">
        <v>23</v>
      </c>
      <c r="D25" s="16" t="s">
        <v>48</v>
      </c>
      <c r="E25" s="16" t="s">
        <v>49</v>
      </c>
      <c r="F25" s="17">
        <v>300000</v>
      </c>
      <c r="G25" s="17">
        <v>32120.25</v>
      </c>
      <c r="H25" s="17">
        <f t="shared" si="0"/>
        <v>10.70675</v>
      </c>
    </row>
    <row r="26" spans="1:8" ht="38.25" customHeight="1" outlineLevel="2" x14ac:dyDescent="0.2">
      <c r="A26" s="18" t="s">
        <v>342</v>
      </c>
      <c r="B26" s="15" t="s">
        <v>50</v>
      </c>
      <c r="C26" s="16" t="s">
        <v>23</v>
      </c>
      <c r="D26" s="16" t="s">
        <v>51</v>
      </c>
      <c r="E26" s="16" t="s">
        <v>52</v>
      </c>
      <c r="F26" s="17">
        <v>445994.42</v>
      </c>
      <c r="G26" s="17">
        <v>99537.94</v>
      </c>
      <c r="H26" s="17">
        <f t="shared" si="0"/>
        <v>22.318202994557645</v>
      </c>
    </row>
    <row r="27" spans="1:8" ht="63.75" customHeight="1" outlineLevel="2" x14ac:dyDescent="0.2">
      <c r="A27" s="18" t="s">
        <v>343</v>
      </c>
      <c r="B27" s="15" t="s">
        <v>53</v>
      </c>
      <c r="C27" s="16" t="s">
        <v>23</v>
      </c>
      <c r="D27" s="16" t="s">
        <v>51</v>
      </c>
      <c r="E27" s="16" t="s">
        <v>54</v>
      </c>
      <c r="F27" s="17">
        <v>51999.22</v>
      </c>
      <c r="G27" s="17">
        <v>0</v>
      </c>
      <c r="H27" s="17">
        <f t="shared" si="0"/>
        <v>0</v>
      </c>
    </row>
    <row r="28" spans="1:8" ht="51.75" customHeight="1" outlineLevel="2" x14ac:dyDescent="0.2">
      <c r="A28" s="18" t="s">
        <v>344</v>
      </c>
      <c r="B28" s="15" t="s">
        <v>55</v>
      </c>
      <c r="C28" s="16" t="s">
        <v>23</v>
      </c>
      <c r="D28" s="16" t="s">
        <v>51</v>
      </c>
      <c r="E28" s="16" t="s">
        <v>56</v>
      </c>
      <c r="F28" s="17">
        <v>30000</v>
      </c>
      <c r="G28" s="17">
        <v>9094.36</v>
      </c>
      <c r="H28" s="17">
        <f t="shared" si="0"/>
        <v>30.314533333333337</v>
      </c>
    </row>
    <row r="29" spans="1:8" ht="45" customHeight="1" outlineLevel="2" x14ac:dyDescent="0.2">
      <c r="A29" s="18" t="s">
        <v>345</v>
      </c>
      <c r="B29" s="15" t="s">
        <v>57</v>
      </c>
      <c r="C29" s="16" t="s">
        <v>23</v>
      </c>
      <c r="D29" s="16" t="s">
        <v>51</v>
      </c>
      <c r="E29" s="16" t="s">
        <v>58</v>
      </c>
      <c r="F29" s="17">
        <v>133551.5</v>
      </c>
      <c r="G29" s="17">
        <v>189.57</v>
      </c>
      <c r="H29" s="17">
        <f t="shared" si="0"/>
        <v>0.14194524209761777</v>
      </c>
    </row>
    <row r="30" spans="1:8" ht="22.5" outlineLevel="2" x14ac:dyDescent="0.2">
      <c r="A30" s="18" t="s">
        <v>346</v>
      </c>
      <c r="B30" s="15" t="s">
        <v>59</v>
      </c>
      <c r="C30" s="16" t="s">
        <v>23</v>
      </c>
      <c r="D30" s="16" t="s">
        <v>51</v>
      </c>
      <c r="E30" s="16" t="s">
        <v>60</v>
      </c>
      <c r="F30" s="17">
        <v>8956.7000000000007</v>
      </c>
      <c r="G30" s="17">
        <v>6696.4</v>
      </c>
      <c r="H30" s="17">
        <f t="shared" si="0"/>
        <v>74.764143043754956</v>
      </c>
    </row>
    <row r="31" spans="1:8" ht="22.5" outlineLevel="2" x14ac:dyDescent="0.2">
      <c r="A31" s="18" t="s">
        <v>347</v>
      </c>
      <c r="B31" s="15" t="s">
        <v>61</v>
      </c>
      <c r="C31" s="16" t="s">
        <v>23</v>
      </c>
      <c r="D31" s="16" t="s">
        <v>51</v>
      </c>
      <c r="E31" s="16" t="s">
        <v>62</v>
      </c>
      <c r="F31" s="17">
        <v>174441.8</v>
      </c>
      <c r="G31" s="17">
        <v>30195.79</v>
      </c>
      <c r="H31" s="17">
        <f t="shared" si="0"/>
        <v>17.309950940657572</v>
      </c>
    </row>
    <row r="32" spans="1:8" ht="45" customHeight="1" outlineLevel="2" x14ac:dyDescent="0.2">
      <c r="A32" s="18" t="s">
        <v>348</v>
      </c>
      <c r="B32" s="15" t="s">
        <v>63</v>
      </c>
      <c r="C32" s="16" t="s">
        <v>23</v>
      </c>
      <c r="D32" s="16" t="s">
        <v>51</v>
      </c>
      <c r="E32" s="16" t="s">
        <v>64</v>
      </c>
      <c r="F32" s="17">
        <v>46431.8</v>
      </c>
      <c r="G32" s="17">
        <v>1060.55</v>
      </c>
      <c r="H32" s="17">
        <f t="shared" si="0"/>
        <v>2.2841027054734035</v>
      </c>
    </row>
    <row r="33" spans="1:8" ht="22.5" outlineLevel="2" x14ac:dyDescent="0.2">
      <c r="A33" s="18" t="s">
        <v>349</v>
      </c>
      <c r="B33" s="15" t="s">
        <v>65</v>
      </c>
      <c r="C33" s="16" t="s">
        <v>23</v>
      </c>
      <c r="D33" s="16" t="s">
        <v>66</v>
      </c>
      <c r="E33" s="16" t="s">
        <v>67</v>
      </c>
      <c r="F33" s="17">
        <v>17135.240000000002</v>
      </c>
      <c r="G33" s="17">
        <v>13160.27</v>
      </c>
      <c r="H33" s="17">
        <f t="shared" si="0"/>
        <v>76.802367518634114</v>
      </c>
    </row>
    <row r="34" spans="1:8" ht="22.5" outlineLevel="2" x14ac:dyDescent="0.2">
      <c r="A34" s="18" t="s">
        <v>350</v>
      </c>
      <c r="B34" s="15" t="s">
        <v>65</v>
      </c>
      <c r="C34" s="16" t="s">
        <v>23</v>
      </c>
      <c r="D34" s="16" t="s">
        <v>66</v>
      </c>
      <c r="E34" s="16" t="s">
        <v>68</v>
      </c>
      <c r="F34" s="17">
        <v>9135.52</v>
      </c>
      <c r="G34" s="17">
        <v>4630.7</v>
      </c>
      <c r="H34" s="17">
        <f t="shared" si="0"/>
        <v>50.68895913970961</v>
      </c>
    </row>
    <row r="35" spans="1:8" ht="41.25" customHeight="1" outlineLevel="2" x14ac:dyDescent="0.2">
      <c r="A35" s="18" t="s">
        <v>351</v>
      </c>
      <c r="B35" s="15" t="s">
        <v>69</v>
      </c>
      <c r="C35" s="16" t="s">
        <v>23</v>
      </c>
      <c r="D35" s="16" t="s">
        <v>66</v>
      </c>
      <c r="E35" s="16" t="s">
        <v>70</v>
      </c>
      <c r="F35" s="17">
        <v>50150</v>
      </c>
      <c r="G35" s="17">
        <v>16250.72</v>
      </c>
      <c r="H35" s="17">
        <f t="shared" si="0"/>
        <v>32.404227318045855</v>
      </c>
    </row>
    <row r="36" spans="1:8" ht="30" customHeight="1" outlineLevel="2" x14ac:dyDescent="0.2">
      <c r="A36" s="18" t="s">
        <v>352</v>
      </c>
      <c r="B36" s="15" t="s">
        <v>71</v>
      </c>
      <c r="C36" s="16" t="s">
        <v>23</v>
      </c>
      <c r="D36" s="16" t="s">
        <v>66</v>
      </c>
      <c r="E36" s="16" t="s">
        <v>72</v>
      </c>
      <c r="F36" s="17">
        <v>50000</v>
      </c>
      <c r="G36" s="17">
        <v>0</v>
      </c>
      <c r="H36" s="17">
        <f t="shared" si="0"/>
        <v>0</v>
      </c>
    </row>
    <row r="37" spans="1:8" ht="33.75" outlineLevel="2" x14ac:dyDescent="0.2">
      <c r="A37" s="18" t="s">
        <v>353</v>
      </c>
      <c r="B37" s="15" t="s">
        <v>73</v>
      </c>
      <c r="C37" s="16" t="s">
        <v>23</v>
      </c>
      <c r="D37" s="16" t="s">
        <v>66</v>
      </c>
      <c r="E37" s="16" t="s">
        <v>74</v>
      </c>
      <c r="F37" s="17">
        <v>221561.71</v>
      </c>
      <c r="G37" s="17">
        <v>156540.32999999999</v>
      </c>
      <c r="H37" s="17">
        <f t="shared" si="0"/>
        <v>70.653151214620962</v>
      </c>
    </row>
    <row r="38" spans="1:8" ht="22.5" outlineLevel="2" x14ac:dyDescent="0.2">
      <c r="A38" s="18" t="s">
        <v>354</v>
      </c>
      <c r="B38" s="15" t="s">
        <v>75</v>
      </c>
      <c r="C38" s="16" t="s">
        <v>23</v>
      </c>
      <c r="D38" s="16" t="s">
        <v>66</v>
      </c>
      <c r="E38" s="16" t="s">
        <v>76</v>
      </c>
      <c r="F38" s="17">
        <v>150000</v>
      </c>
      <c r="G38" s="17">
        <v>9947.7999999999993</v>
      </c>
      <c r="H38" s="17">
        <f t="shared" si="0"/>
        <v>6.6318666666666664</v>
      </c>
    </row>
    <row r="39" spans="1:8" ht="22.5" outlineLevel="2" x14ac:dyDescent="0.2">
      <c r="A39" s="18" t="s">
        <v>355</v>
      </c>
      <c r="B39" s="15" t="s">
        <v>77</v>
      </c>
      <c r="C39" s="16" t="s">
        <v>23</v>
      </c>
      <c r="D39" s="16" t="s">
        <v>66</v>
      </c>
      <c r="E39" s="16" t="s">
        <v>78</v>
      </c>
      <c r="F39" s="17">
        <v>1161102.3899999999</v>
      </c>
      <c r="G39" s="17">
        <v>628121.98</v>
      </c>
      <c r="H39" s="17">
        <f t="shared" si="0"/>
        <v>54.097036179556909</v>
      </c>
    </row>
    <row r="40" spans="1:8" outlineLevel="2" x14ac:dyDescent="0.2">
      <c r="A40" s="18" t="s">
        <v>356</v>
      </c>
      <c r="B40" s="15" t="s">
        <v>79</v>
      </c>
      <c r="C40" s="16" t="s">
        <v>23</v>
      </c>
      <c r="D40" s="16" t="s">
        <v>80</v>
      </c>
      <c r="E40" s="16" t="s">
        <v>81</v>
      </c>
      <c r="F40" s="17">
        <v>1357.9</v>
      </c>
      <c r="G40" s="17">
        <v>1357.9</v>
      </c>
      <c r="H40" s="17">
        <f t="shared" si="0"/>
        <v>100</v>
      </c>
    </row>
    <row r="41" spans="1:8" outlineLevel="2" x14ac:dyDescent="0.2">
      <c r="A41" s="18" t="s">
        <v>357</v>
      </c>
      <c r="B41" s="15" t="s">
        <v>82</v>
      </c>
      <c r="C41" s="16" t="s">
        <v>23</v>
      </c>
      <c r="D41" s="16" t="s">
        <v>80</v>
      </c>
      <c r="E41" s="16" t="s">
        <v>83</v>
      </c>
      <c r="F41" s="17">
        <v>100000</v>
      </c>
      <c r="G41" s="17">
        <v>4671.92</v>
      </c>
      <c r="H41" s="17">
        <f t="shared" si="0"/>
        <v>4.6719200000000001</v>
      </c>
    </row>
    <row r="42" spans="1:8" ht="22.5" outlineLevel="2" x14ac:dyDescent="0.2">
      <c r="A42" s="18" t="s">
        <v>358</v>
      </c>
      <c r="B42" s="15" t="s">
        <v>84</v>
      </c>
      <c r="C42" s="16" t="s">
        <v>23</v>
      </c>
      <c r="D42" s="16" t="s">
        <v>85</v>
      </c>
      <c r="E42" s="16" t="s">
        <v>86</v>
      </c>
      <c r="F42" s="17">
        <v>42702.2</v>
      </c>
      <c r="G42" s="17">
        <v>38700.870000000003</v>
      </c>
      <c r="H42" s="17">
        <f t="shared" si="0"/>
        <v>90.629686526689497</v>
      </c>
    </row>
    <row r="43" spans="1:8" ht="22.5" outlineLevel="2" x14ac:dyDescent="0.2">
      <c r="A43" s="18" t="s">
        <v>359</v>
      </c>
      <c r="B43" s="15" t="s">
        <v>87</v>
      </c>
      <c r="C43" s="16" t="s">
        <v>23</v>
      </c>
      <c r="D43" s="16" t="s">
        <v>85</v>
      </c>
      <c r="E43" s="16" t="s">
        <v>88</v>
      </c>
      <c r="F43" s="17">
        <v>210640.94</v>
      </c>
      <c r="G43" s="17">
        <v>157189.24</v>
      </c>
      <c r="H43" s="17">
        <f t="shared" si="0"/>
        <v>74.624258702985273</v>
      </c>
    </row>
    <row r="44" spans="1:8" ht="22.5" outlineLevel="2" x14ac:dyDescent="0.2">
      <c r="A44" s="18" t="s">
        <v>360</v>
      </c>
      <c r="B44" s="15" t="s">
        <v>65</v>
      </c>
      <c r="C44" s="16" t="s">
        <v>23</v>
      </c>
      <c r="D44" s="16" t="s">
        <v>89</v>
      </c>
      <c r="E44" s="16" t="s">
        <v>90</v>
      </c>
      <c r="F44" s="17">
        <v>68610.3</v>
      </c>
      <c r="G44" s="17">
        <v>28838.22</v>
      </c>
      <c r="H44" s="17">
        <f t="shared" si="0"/>
        <v>42.031910660644243</v>
      </c>
    </row>
    <row r="45" spans="1:8" ht="22.5" outlineLevel="2" x14ac:dyDescent="0.2">
      <c r="A45" s="18" t="s">
        <v>361</v>
      </c>
      <c r="B45" s="15" t="s">
        <v>91</v>
      </c>
      <c r="C45" s="16" t="s">
        <v>23</v>
      </c>
      <c r="D45" s="16" t="s">
        <v>89</v>
      </c>
      <c r="E45" s="16" t="s">
        <v>92</v>
      </c>
      <c r="F45" s="17">
        <v>248937.3</v>
      </c>
      <c r="G45" s="17">
        <v>185933.01</v>
      </c>
      <c r="H45" s="17">
        <f t="shared" si="0"/>
        <v>74.690699224262502</v>
      </c>
    </row>
    <row r="46" spans="1:8" ht="22.5" outlineLevel="2" x14ac:dyDescent="0.2">
      <c r="A46" s="18" t="s">
        <v>362</v>
      </c>
      <c r="B46" s="15" t="s">
        <v>93</v>
      </c>
      <c r="C46" s="16" t="s">
        <v>23</v>
      </c>
      <c r="D46" s="16" t="s">
        <v>89</v>
      </c>
      <c r="E46" s="16" t="s">
        <v>94</v>
      </c>
      <c r="F46" s="17">
        <v>966478.15</v>
      </c>
      <c r="G46" s="17">
        <v>359390.06</v>
      </c>
      <c r="H46" s="17">
        <f t="shared" si="0"/>
        <v>37.185533889203803</v>
      </c>
    </row>
    <row r="47" spans="1:8" ht="45" customHeight="1" outlineLevel="2" x14ac:dyDescent="0.2">
      <c r="A47" s="18" t="s">
        <v>363</v>
      </c>
      <c r="B47" s="15" t="s">
        <v>95</v>
      </c>
      <c r="C47" s="16" t="s">
        <v>23</v>
      </c>
      <c r="D47" s="16" t="s">
        <v>89</v>
      </c>
      <c r="E47" s="16" t="s">
        <v>96</v>
      </c>
      <c r="F47" s="17">
        <v>247878.5</v>
      </c>
      <c r="G47" s="17">
        <v>56347.9</v>
      </c>
      <c r="H47" s="17">
        <f t="shared" si="0"/>
        <v>22.732064297629687</v>
      </c>
    </row>
    <row r="48" spans="1:8" ht="74.25" customHeight="1" outlineLevel="2" x14ac:dyDescent="0.2">
      <c r="A48" s="18" t="s">
        <v>364</v>
      </c>
      <c r="B48" s="19" t="s">
        <v>97</v>
      </c>
      <c r="C48" s="16" t="s">
        <v>23</v>
      </c>
      <c r="D48" s="16" t="s">
        <v>89</v>
      </c>
      <c r="E48" s="16" t="s">
        <v>98</v>
      </c>
      <c r="F48" s="17">
        <v>622.79999999999995</v>
      </c>
      <c r="G48" s="17">
        <v>74.63</v>
      </c>
      <c r="H48" s="17">
        <f t="shared" si="0"/>
        <v>11.982980089916506</v>
      </c>
    </row>
    <row r="49" spans="1:8" ht="54" customHeight="1" outlineLevel="2" x14ac:dyDescent="0.2">
      <c r="A49" s="18" t="s">
        <v>365</v>
      </c>
      <c r="B49" s="15" t="s">
        <v>99</v>
      </c>
      <c r="C49" s="16" t="s">
        <v>23</v>
      </c>
      <c r="D49" s="16" t="s">
        <v>89</v>
      </c>
      <c r="E49" s="16" t="s">
        <v>100</v>
      </c>
      <c r="F49" s="17">
        <v>37649.699999999997</v>
      </c>
      <c r="G49" s="17">
        <v>35478.5</v>
      </c>
      <c r="H49" s="17">
        <f t="shared" si="0"/>
        <v>94.233154580248993</v>
      </c>
    </row>
    <row r="50" spans="1:8" ht="22.5" customHeight="1" outlineLevel="2" x14ac:dyDescent="0.2">
      <c r="A50" s="18" t="s">
        <v>366</v>
      </c>
      <c r="B50" s="15" t="s">
        <v>101</v>
      </c>
      <c r="C50" s="16" t="s">
        <v>23</v>
      </c>
      <c r="D50" s="16" t="s">
        <v>89</v>
      </c>
      <c r="E50" s="16" t="s">
        <v>102</v>
      </c>
      <c r="F50" s="17">
        <v>21361.8</v>
      </c>
      <c r="G50" s="17">
        <v>18161.189999999999</v>
      </c>
      <c r="H50" s="17">
        <f t="shared" si="0"/>
        <v>85.017133387635866</v>
      </c>
    </row>
    <row r="51" spans="1:8" ht="41.25" customHeight="1" outlineLevel="2" x14ac:dyDescent="0.2">
      <c r="A51" s="18" t="s">
        <v>367</v>
      </c>
      <c r="B51" s="15" t="s">
        <v>103</v>
      </c>
      <c r="C51" s="16" t="s">
        <v>23</v>
      </c>
      <c r="D51" s="16" t="s">
        <v>89</v>
      </c>
      <c r="E51" s="16" t="s">
        <v>104</v>
      </c>
      <c r="F51" s="17">
        <v>27433.599999999999</v>
      </c>
      <c r="G51" s="17">
        <v>23078.34</v>
      </c>
      <c r="H51" s="17">
        <f t="shared" si="0"/>
        <v>84.124358450950666</v>
      </c>
    </row>
    <row r="52" spans="1:8" ht="33.75" customHeight="1" outlineLevel="2" x14ac:dyDescent="0.2">
      <c r="A52" s="18" t="s">
        <v>368</v>
      </c>
      <c r="B52" s="15" t="s">
        <v>105</v>
      </c>
      <c r="C52" s="16" t="s">
        <v>23</v>
      </c>
      <c r="D52" s="16" t="s">
        <v>89</v>
      </c>
      <c r="E52" s="16" t="s">
        <v>106</v>
      </c>
      <c r="F52" s="17">
        <v>12277.78</v>
      </c>
      <c r="G52" s="17">
        <v>6831.1</v>
      </c>
      <c r="H52" s="17">
        <f t="shared" si="0"/>
        <v>55.637908481826514</v>
      </c>
    </row>
    <row r="53" spans="1:8" ht="45" customHeight="1" outlineLevel="2" x14ac:dyDescent="0.2">
      <c r="A53" s="18" t="s">
        <v>369</v>
      </c>
      <c r="B53" s="15" t="s">
        <v>107</v>
      </c>
      <c r="C53" s="16" t="s">
        <v>23</v>
      </c>
      <c r="D53" s="16" t="s">
        <v>89</v>
      </c>
      <c r="E53" s="16" t="s">
        <v>108</v>
      </c>
      <c r="F53" s="17">
        <v>56986.6</v>
      </c>
      <c r="G53" s="17">
        <v>49669.54</v>
      </c>
      <c r="H53" s="17">
        <f t="shared" si="0"/>
        <v>87.160034113282777</v>
      </c>
    </row>
    <row r="54" spans="1:8" ht="22.5" outlineLevel="2" x14ac:dyDescent="0.2">
      <c r="A54" s="18" t="s">
        <v>370</v>
      </c>
      <c r="B54" s="15" t="s">
        <v>109</v>
      </c>
      <c r="C54" s="16" t="s">
        <v>23</v>
      </c>
      <c r="D54" s="16" t="s">
        <v>110</v>
      </c>
      <c r="E54" s="16" t="s">
        <v>111</v>
      </c>
      <c r="F54" s="17">
        <v>27618.400000000001</v>
      </c>
      <c r="G54" s="17">
        <v>17923.55</v>
      </c>
      <c r="H54" s="17">
        <f t="shared" si="0"/>
        <v>64.897133794861389</v>
      </c>
    </row>
    <row r="55" spans="1:8" ht="33.75" outlineLevel="2" x14ac:dyDescent="0.2">
      <c r="A55" s="18" t="s">
        <v>371</v>
      </c>
      <c r="B55" s="15" t="s">
        <v>112</v>
      </c>
      <c r="C55" s="16" t="s">
        <v>23</v>
      </c>
      <c r="D55" s="16" t="s">
        <v>110</v>
      </c>
      <c r="E55" s="16" t="s">
        <v>113</v>
      </c>
      <c r="F55" s="17">
        <v>4583.1499999999996</v>
      </c>
      <c r="G55" s="17">
        <v>4266.57</v>
      </c>
      <c r="H55" s="17">
        <f t="shared" si="0"/>
        <v>93.092523700948036</v>
      </c>
    </row>
    <row r="56" spans="1:8" outlineLevel="2" x14ac:dyDescent="0.2">
      <c r="A56" s="18" t="s">
        <v>372</v>
      </c>
      <c r="B56" s="15" t="s">
        <v>114</v>
      </c>
      <c r="C56" s="16" t="s">
        <v>23</v>
      </c>
      <c r="D56" s="16" t="s">
        <v>110</v>
      </c>
      <c r="E56" s="16" t="s">
        <v>115</v>
      </c>
      <c r="F56" s="17">
        <v>11698.7</v>
      </c>
      <c r="G56" s="17">
        <v>10337.64</v>
      </c>
      <c r="H56" s="17">
        <f t="shared" si="0"/>
        <v>88.365715848769511</v>
      </c>
    </row>
    <row r="57" spans="1:8" outlineLevel="2" x14ac:dyDescent="0.2">
      <c r="A57" s="18" t="s">
        <v>373</v>
      </c>
      <c r="B57" s="15" t="s">
        <v>116</v>
      </c>
      <c r="C57" s="16" t="s">
        <v>23</v>
      </c>
      <c r="D57" s="16" t="s">
        <v>110</v>
      </c>
      <c r="E57" s="16" t="s">
        <v>117</v>
      </c>
      <c r="F57" s="17">
        <v>9401.2000000000007</v>
      </c>
      <c r="G57" s="17">
        <v>8236.7999999999993</v>
      </c>
      <c r="H57" s="17">
        <f t="shared" si="0"/>
        <v>87.614347104624926</v>
      </c>
    </row>
    <row r="58" spans="1:8" outlineLevel="2" x14ac:dyDescent="0.2">
      <c r="A58" s="18" t="s">
        <v>374</v>
      </c>
      <c r="B58" s="15" t="s">
        <v>116</v>
      </c>
      <c r="C58" s="16" t="s">
        <v>23</v>
      </c>
      <c r="D58" s="16" t="s">
        <v>110</v>
      </c>
      <c r="E58" s="16" t="s">
        <v>118</v>
      </c>
      <c r="F58" s="17">
        <v>50000</v>
      </c>
      <c r="G58" s="17">
        <v>47994.49</v>
      </c>
      <c r="H58" s="17">
        <f t="shared" si="0"/>
        <v>95.988979999999984</v>
      </c>
    </row>
    <row r="59" spans="1:8" ht="30.75" customHeight="1" outlineLevel="2" x14ac:dyDescent="0.2">
      <c r="A59" s="18" t="s">
        <v>375</v>
      </c>
      <c r="B59" s="15" t="s">
        <v>119</v>
      </c>
      <c r="C59" s="16" t="s">
        <v>23</v>
      </c>
      <c r="D59" s="16" t="s">
        <v>120</v>
      </c>
      <c r="E59" s="16" t="s">
        <v>121</v>
      </c>
      <c r="F59" s="17">
        <v>7084.4</v>
      </c>
      <c r="G59" s="17">
        <v>6170.8</v>
      </c>
      <c r="H59" s="17">
        <f t="shared" si="0"/>
        <v>87.104059623962513</v>
      </c>
    </row>
    <row r="60" spans="1:8" ht="22.5" outlineLevel="2" x14ac:dyDescent="0.2">
      <c r="A60" s="18" t="s">
        <v>376</v>
      </c>
      <c r="B60" s="15" t="s">
        <v>122</v>
      </c>
      <c r="C60" s="16" t="s">
        <v>23</v>
      </c>
      <c r="D60" s="16" t="s">
        <v>123</v>
      </c>
      <c r="E60" s="16" t="s">
        <v>124</v>
      </c>
      <c r="F60" s="17">
        <v>54588.99</v>
      </c>
      <c r="G60" s="17">
        <v>44445.68</v>
      </c>
      <c r="H60" s="17">
        <f t="shared" si="0"/>
        <v>81.418762281551651</v>
      </c>
    </row>
    <row r="61" spans="1:8" ht="45" customHeight="1" outlineLevel="2" x14ac:dyDescent="0.2">
      <c r="A61" s="18" t="s">
        <v>377</v>
      </c>
      <c r="B61" s="15" t="s">
        <v>125</v>
      </c>
      <c r="C61" s="16" t="s">
        <v>23</v>
      </c>
      <c r="D61" s="16" t="s">
        <v>123</v>
      </c>
      <c r="E61" s="16" t="s">
        <v>126</v>
      </c>
      <c r="F61" s="17">
        <v>91597.42</v>
      </c>
      <c r="G61" s="17">
        <v>82471.64</v>
      </c>
      <c r="H61" s="17">
        <f t="shared" si="0"/>
        <v>90.037077463535539</v>
      </c>
    </row>
    <row r="62" spans="1:8" ht="33.75" customHeight="1" outlineLevel="2" x14ac:dyDescent="0.2">
      <c r="A62" s="18" t="s">
        <v>378</v>
      </c>
      <c r="B62" s="15" t="s">
        <v>127</v>
      </c>
      <c r="C62" s="16" t="s">
        <v>23</v>
      </c>
      <c r="D62" s="16" t="s">
        <v>123</v>
      </c>
      <c r="E62" s="16" t="s">
        <v>128</v>
      </c>
      <c r="F62" s="17">
        <v>45045</v>
      </c>
      <c r="G62" s="17">
        <v>429.85</v>
      </c>
      <c r="H62" s="17">
        <f t="shared" si="0"/>
        <v>0.95426795426795441</v>
      </c>
    </row>
    <row r="63" spans="1:8" ht="54" customHeight="1" outlineLevel="2" x14ac:dyDescent="0.2">
      <c r="A63" s="18" t="s">
        <v>379</v>
      </c>
      <c r="B63" s="15" t="s">
        <v>129</v>
      </c>
      <c r="C63" s="16" t="s">
        <v>23</v>
      </c>
      <c r="D63" s="16" t="s">
        <v>123</v>
      </c>
      <c r="E63" s="16" t="s">
        <v>130</v>
      </c>
      <c r="F63" s="17">
        <v>10038.9</v>
      </c>
      <c r="G63" s="17">
        <v>9350.42</v>
      </c>
      <c r="H63" s="17">
        <f t="shared" si="0"/>
        <v>93.14187809421351</v>
      </c>
    </row>
    <row r="64" spans="1:8" ht="33.75" customHeight="1" outlineLevel="2" x14ac:dyDescent="0.2">
      <c r="A64" s="18" t="s">
        <v>380</v>
      </c>
      <c r="B64" s="15" t="s">
        <v>131</v>
      </c>
      <c r="C64" s="16" t="s">
        <v>23</v>
      </c>
      <c r="D64" s="16" t="s">
        <v>123</v>
      </c>
      <c r="E64" s="16" t="s">
        <v>132</v>
      </c>
      <c r="F64" s="17">
        <v>3942.4</v>
      </c>
      <c r="G64" s="17">
        <v>885.22</v>
      </c>
      <c r="H64" s="17">
        <f t="shared" si="0"/>
        <v>22.453835227272727</v>
      </c>
    </row>
    <row r="65" spans="1:8" ht="22.5" outlineLevel="2" x14ac:dyDescent="0.2">
      <c r="A65" s="18" t="s">
        <v>381</v>
      </c>
      <c r="B65" s="15" t="s">
        <v>133</v>
      </c>
      <c r="C65" s="16" t="s">
        <v>23</v>
      </c>
      <c r="D65" s="16" t="s">
        <v>134</v>
      </c>
      <c r="E65" s="16" t="s">
        <v>135</v>
      </c>
      <c r="F65" s="17">
        <v>139496.88</v>
      </c>
      <c r="G65" s="17">
        <v>18933.060000000001</v>
      </c>
      <c r="H65" s="17">
        <f t="shared" si="0"/>
        <v>13.572389576024927</v>
      </c>
    </row>
    <row r="66" spans="1:8" ht="22.5" outlineLevel="2" x14ac:dyDescent="0.2">
      <c r="A66" s="18" t="s">
        <v>382</v>
      </c>
      <c r="B66" s="15" t="s">
        <v>65</v>
      </c>
      <c r="C66" s="16" t="s">
        <v>23</v>
      </c>
      <c r="D66" s="16" t="s">
        <v>134</v>
      </c>
      <c r="E66" s="16" t="s">
        <v>136</v>
      </c>
      <c r="F66" s="17">
        <v>18821.79</v>
      </c>
      <c r="G66" s="17">
        <v>7268</v>
      </c>
      <c r="H66" s="17">
        <f t="shared" si="0"/>
        <v>38.614818250548964</v>
      </c>
    </row>
    <row r="67" spans="1:8" ht="45" customHeight="1" outlineLevel="2" x14ac:dyDescent="0.2">
      <c r="A67" s="18" t="s">
        <v>383</v>
      </c>
      <c r="B67" s="15" t="s">
        <v>137</v>
      </c>
      <c r="C67" s="16" t="s">
        <v>23</v>
      </c>
      <c r="D67" s="16" t="s">
        <v>134</v>
      </c>
      <c r="E67" s="16" t="s">
        <v>138</v>
      </c>
      <c r="F67" s="17">
        <v>10379.41</v>
      </c>
      <c r="G67" s="17">
        <v>7789.63</v>
      </c>
      <c r="H67" s="17">
        <f t="shared" si="0"/>
        <v>75.048870793233917</v>
      </c>
    </row>
    <row r="68" spans="1:8" outlineLevel="2" x14ac:dyDescent="0.2">
      <c r="A68" s="18" t="s">
        <v>384</v>
      </c>
      <c r="B68" s="15" t="s">
        <v>116</v>
      </c>
      <c r="C68" s="16" t="s">
        <v>23</v>
      </c>
      <c r="D68" s="16" t="s">
        <v>134</v>
      </c>
      <c r="E68" s="16" t="s">
        <v>139</v>
      </c>
      <c r="F68" s="17">
        <v>13859.7</v>
      </c>
      <c r="G68" s="17">
        <v>10230.219999999999</v>
      </c>
      <c r="H68" s="17">
        <f t="shared" si="0"/>
        <v>73.812708788790516</v>
      </c>
    </row>
    <row r="69" spans="1:8" outlineLevel="2" x14ac:dyDescent="0.2">
      <c r="A69" s="18" t="s">
        <v>385</v>
      </c>
      <c r="B69" s="15" t="s">
        <v>116</v>
      </c>
      <c r="C69" s="16" t="s">
        <v>23</v>
      </c>
      <c r="D69" s="16" t="s">
        <v>134</v>
      </c>
      <c r="E69" s="16" t="s">
        <v>140</v>
      </c>
      <c r="F69" s="17">
        <v>8028.8</v>
      </c>
      <c r="G69" s="17">
        <v>4832.4399999999996</v>
      </c>
      <c r="H69" s="17">
        <f t="shared" si="0"/>
        <v>60.188820247110399</v>
      </c>
    </row>
    <row r="70" spans="1:8" outlineLevel="2" x14ac:dyDescent="0.2">
      <c r="A70" s="18" t="s">
        <v>386</v>
      </c>
      <c r="B70" s="15" t="s">
        <v>116</v>
      </c>
      <c r="C70" s="16" t="s">
        <v>23</v>
      </c>
      <c r="D70" s="16" t="s">
        <v>134</v>
      </c>
      <c r="E70" s="16" t="s">
        <v>141</v>
      </c>
      <c r="F70" s="17">
        <v>3000</v>
      </c>
      <c r="G70" s="17">
        <v>3000</v>
      </c>
      <c r="H70" s="17">
        <f t="shared" si="0"/>
        <v>100</v>
      </c>
    </row>
    <row r="71" spans="1:8" ht="42" customHeight="1" outlineLevel="2" x14ac:dyDescent="0.2">
      <c r="A71" s="18" t="s">
        <v>387</v>
      </c>
      <c r="B71" s="15" t="s">
        <v>142</v>
      </c>
      <c r="C71" s="16" t="s">
        <v>23</v>
      </c>
      <c r="D71" s="16" t="s">
        <v>134</v>
      </c>
      <c r="E71" s="16" t="s">
        <v>143</v>
      </c>
      <c r="F71" s="17">
        <v>80000</v>
      </c>
      <c r="G71" s="17">
        <v>1426.35</v>
      </c>
      <c r="H71" s="17">
        <f t="shared" ref="H71:H134" si="1">G71/F71*100</f>
        <v>1.7829374999999998</v>
      </c>
    </row>
    <row r="72" spans="1:8" ht="86.25" customHeight="1" outlineLevel="2" x14ac:dyDescent="0.2">
      <c r="A72" s="18" t="s">
        <v>388</v>
      </c>
      <c r="B72" s="19" t="s">
        <v>144</v>
      </c>
      <c r="C72" s="16" t="s">
        <v>23</v>
      </c>
      <c r="D72" s="16" t="s">
        <v>134</v>
      </c>
      <c r="E72" s="16" t="s">
        <v>145</v>
      </c>
      <c r="F72" s="17">
        <v>725963.2</v>
      </c>
      <c r="G72" s="17">
        <v>533769.48</v>
      </c>
      <c r="H72" s="17">
        <f t="shared" si="1"/>
        <v>73.525693864372187</v>
      </c>
    </row>
    <row r="73" spans="1:8" ht="22.5" outlineLevel="2" x14ac:dyDescent="0.2">
      <c r="A73" s="18" t="s">
        <v>389</v>
      </c>
      <c r="B73" s="15" t="s">
        <v>146</v>
      </c>
      <c r="C73" s="16" t="s">
        <v>23</v>
      </c>
      <c r="D73" s="16" t="s">
        <v>147</v>
      </c>
      <c r="E73" s="16" t="s">
        <v>148</v>
      </c>
      <c r="F73" s="17">
        <v>112617.11</v>
      </c>
      <c r="G73" s="17">
        <v>112617.11</v>
      </c>
      <c r="H73" s="17">
        <f t="shared" si="1"/>
        <v>100</v>
      </c>
    </row>
    <row r="74" spans="1:8" ht="22.5" outlineLevel="2" x14ac:dyDescent="0.2">
      <c r="A74" s="18" t="s">
        <v>390</v>
      </c>
      <c r="B74" s="15" t="s">
        <v>149</v>
      </c>
      <c r="C74" s="16" t="s">
        <v>23</v>
      </c>
      <c r="D74" s="16" t="s">
        <v>150</v>
      </c>
      <c r="E74" s="16" t="s">
        <v>151</v>
      </c>
      <c r="F74" s="17">
        <v>279991.69</v>
      </c>
      <c r="G74" s="17">
        <v>72008.05</v>
      </c>
      <c r="H74" s="17">
        <f t="shared" si="1"/>
        <v>25.717923985529712</v>
      </c>
    </row>
    <row r="75" spans="1:8" ht="52.5" customHeight="1" outlineLevel="2" x14ac:dyDescent="0.2">
      <c r="A75" s="18" t="s">
        <v>391</v>
      </c>
      <c r="B75" s="15" t="s">
        <v>152</v>
      </c>
      <c r="C75" s="16" t="s">
        <v>23</v>
      </c>
      <c r="D75" s="16" t="s">
        <v>153</v>
      </c>
      <c r="E75" s="16" t="s">
        <v>154</v>
      </c>
      <c r="F75" s="17">
        <v>45000</v>
      </c>
      <c r="G75" s="17">
        <v>25689.3</v>
      </c>
      <c r="H75" s="17">
        <f t="shared" si="1"/>
        <v>57.087333333333333</v>
      </c>
    </row>
    <row r="76" spans="1:8" ht="74.25" customHeight="1" outlineLevel="2" x14ac:dyDescent="0.2">
      <c r="A76" s="18" t="s">
        <v>392</v>
      </c>
      <c r="B76" s="19" t="s">
        <v>155</v>
      </c>
      <c r="C76" s="16" t="s">
        <v>23</v>
      </c>
      <c r="D76" s="16" t="s">
        <v>156</v>
      </c>
      <c r="E76" s="16" t="s">
        <v>157</v>
      </c>
      <c r="F76" s="17">
        <v>250000</v>
      </c>
      <c r="G76" s="17">
        <v>95967.53</v>
      </c>
      <c r="H76" s="17">
        <f t="shared" si="1"/>
        <v>38.387011999999999</v>
      </c>
    </row>
    <row r="77" spans="1:8" ht="75.75" customHeight="1" outlineLevel="2" x14ac:dyDescent="0.2">
      <c r="A77" s="18" t="s">
        <v>393</v>
      </c>
      <c r="B77" s="19" t="s">
        <v>158</v>
      </c>
      <c r="C77" s="16" t="s">
        <v>23</v>
      </c>
      <c r="D77" s="16" t="s">
        <v>156</v>
      </c>
      <c r="E77" s="16" t="s">
        <v>159</v>
      </c>
      <c r="F77" s="17">
        <v>209107.20000000001</v>
      </c>
      <c r="G77" s="17">
        <v>102354.4</v>
      </c>
      <c r="H77" s="17">
        <f t="shared" si="1"/>
        <v>48.948290637529453</v>
      </c>
    </row>
    <row r="78" spans="1:8" ht="22.5" outlineLevel="2" x14ac:dyDescent="0.2">
      <c r="A78" s="18" t="s">
        <v>394</v>
      </c>
      <c r="B78" s="15" t="s">
        <v>160</v>
      </c>
      <c r="C78" s="16" t="s">
        <v>23</v>
      </c>
      <c r="D78" s="16" t="s">
        <v>156</v>
      </c>
      <c r="E78" s="16" t="s">
        <v>161</v>
      </c>
      <c r="F78" s="17">
        <v>507686.95</v>
      </c>
      <c r="G78" s="17">
        <v>288876.42</v>
      </c>
      <c r="H78" s="17">
        <f t="shared" si="1"/>
        <v>56.900501381806244</v>
      </c>
    </row>
    <row r="79" spans="1:8" ht="37.5" customHeight="1" outlineLevel="2" x14ac:dyDescent="0.2">
      <c r="A79" s="18" t="s">
        <v>395</v>
      </c>
      <c r="B79" s="15" t="s">
        <v>162</v>
      </c>
      <c r="C79" s="16" t="s">
        <v>163</v>
      </c>
      <c r="D79" s="16" t="s">
        <v>164</v>
      </c>
      <c r="E79" s="16" t="s">
        <v>165</v>
      </c>
      <c r="F79" s="17">
        <v>86453</v>
      </c>
      <c r="G79" s="17">
        <v>9026.76</v>
      </c>
      <c r="H79" s="17">
        <f t="shared" si="1"/>
        <v>10.441233965275931</v>
      </c>
    </row>
    <row r="80" spans="1:8" ht="88.5" customHeight="1" outlineLevel="2" x14ac:dyDescent="0.2">
      <c r="A80" s="18" t="s">
        <v>396</v>
      </c>
      <c r="B80" s="19" t="s">
        <v>166</v>
      </c>
      <c r="C80" s="16" t="s">
        <v>163</v>
      </c>
      <c r="D80" s="16" t="s">
        <v>24</v>
      </c>
      <c r="E80" s="16" t="s">
        <v>167</v>
      </c>
      <c r="F80" s="17">
        <v>4652.5200000000004</v>
      </c>
      <c r="G80" s="17">
        <v>0</v>
      </c>
      <c r="H80" s="17">
        <f t="shared" si="1"/>
        <v>0</v>
      </c>
    </row>
    <row r="81" spans="1:8" ht="53.25" customHeight="1" outlineLevel="2" x14ac:dyDescent="0.2">
      <c r="A81" s="18" t="s">
        <v>397</v>
      </c>
      <c r="B81" s="15" t="s">
        <v>168</v>
      </c>
      <c r="C81" s="16" t="s">
        <v>163</v>
      </c>
      <c r="D81" s="16" t="s">
        <v>24</v>
      </c>
      <c r="E81" s="16" t="s">
        <v>169</v>
      </c>
      <c r="F81" s="17">
        <v>68317.61</v>
      </c>
      <c r="G81" s="17">
        <v>47385.4</v>
      </c>
      <c r="H81" s="17">
        <f t="shared" si="1"/>
        <v>69.360447474670153</v>
      </c>
    </row>
    <row r="82" spans="1:8" ht="43.5" customHeight="1" outlineLevel="2" x14ac:dyDescent="0.2">
      <c r="A82" s="18" t="s">
        <v>398</v>
      </c>
      <c r="B82" s="15" t="s">
        <v>170</v>
      </c>
      <c r="C82" s="16" t="s">
        <v>163</v>
      </c>
      <c r="D82" s="16" t="s">
        <v>24</v>
      </c>
      <c r="E82" s="16" t="s">
        <v>171</v>
      </c>
      <c r="F82" s="17">
        <v>316666.94</v>
      </c>
      <c r="G82" s="17">
        <v>46094.92</v>
      </c>
      <c r="H82" s="17">
        <f t="shared" si="1"/>
        <v>14.556277961949549</v>
      </c>
    </row>
    <row r="83" spans="1:8" ht="22.5" outlineLevel="2" x14ac:dyDescent="0.2">
      <c r="A83" s="18" t="s">
        <v>399</v>
      </c>
      <c r="B83" s="15" t="s">
        <v>172</v>
      </c>
      <c r="C83" s="16" t="s">
        <v>163</v>
      </c>
      <c r="D83" s="16" t="s">
        <v>29</v>
      </c>
      <c r="E83" s="16" t="s">
        <v>173</v>
      </c>
      <c r="F83" s="17">
        <v>284516.90000000002</v>
      </c>
      <c r="G83" s="17">
        <v>84512.12</v>
      </c>
      <c r="H83" s="17">
        <f t="shared" si="1"/>
        <v>29.703725859518361</v>
      </c>
    </row>
    <row r="84" spans="1:8" ht="41.25" customHeight="1" outlineLevel="2" x14ac:dyDescent="0.2">
      <c r="A84" s="18" t="s">
        <v>400</v>
      </c>
      <c r="B84" s="15" t="s">
        <v>174</v>
      </c>
      <c r="C84" s="16" t="s">
        <v>163</v>
      </c>
      <c r="D84" s="16" t="s">
        <v>29</v>
      </c>
      <c r="E84" s="16" t="s">
        <v>175</v>
      </c>
      <c r="F84" s="17">
        <v>61333.64</v>
      </c>
      <c r="G84" s="17">
        <v>9917.51</v>
      </c>
      <c r="H84" s="17">
        <f t="shared" si="1"/>
        <v>16.169772412007504</v>
      </c>
    </row>
    <row r="85" spans="1:8" ht="22.5" outlineLevel="2" x14ac:dyDescent="0.2">
      <c r="A85" s="18" t="s">
        <v>401</v>
      </c>
      <c r="B85" s="15" t="s">
        <v>176</v>
      </c>
      <c r="C85" s="16" t="s">
        <v>163</v>
      </c>
      <c r="D85" s="16" t="s">
        <v>48</v>
      </c>
      <c r="E85" s="16" t="s">
        <v>177</v>
      </c>
      <c r="F85" s="17">
        <v>91813.14</v>
      </c>
      <c r="G85" s="17">
        <v>44363.08</v>
      </c>
      <c r="H85" s="17">
        <f t="shared" si="1"/>
        <v>48.318878975275219</v>
      </c>
    </row>
    <row r="86" spans="1:8" ht="45" customHeight="1" outlineLevel="2" x14ac:dyDescent="0.2">
      <c r="A86" s="18" t="s">
        <v>402</v>
      </c>
      <c r="B86" s="15" t="s">
        <v>178</v>
      </c>
      <c r="C86" s="16" t="s">
        <v>163</v>
      </c>
      <c r="D86" s="16" t="s">
        <v>48</v>
      </c>
      <c r="E86" s="16" t="s">
        <v>179</v>
      </c>
      <c r="F86" s="17">
        <v>23226.97</v>
      </c>
      <c r="G86" s="17">
        <v>19952.8</v>
      </c>
      <c r="H86" s="17">
        <f t="shared" si="1"/>
        <v>85.903585357883529</v>
      </c>
    </row>
    <row r="87" spans="1:8" ht="22.5" outlineLevel="2" x14ac:dyDescent="0.2">
      <c r="A87" s="18" t="s">
        <v>403</v>
      </c>
      <c r="B87" s="15" t="s">
        <v>180</v>
      </c>
      <c r="C87" s="16" t="s">
        <v>163</v>
      </c>
      <c r="D87" s="16" t="s">
        <v>48</v>
      </c>
      <c r="E87" s="16" t="s">
        <v>181</v>
      </c>
      <c r="F87" s="17">
        <v>249973.12</v>
      </c>
      <c r="G87" s="17">
        <v>163379.68</v>
      </c>
      <c r="H87" s="17">
        <f t="shared" si="1"/>
        <v>65.358899388862284</v>
      </c>
    </row>
    <row r="88" spans="1:8" ht="33.75" customHeight="1" outlineLevel="2" x14ac:dyDescent="0.2">
      <c r="A88" s="18" t="s">
        <v>404</v>
      </c>
      <c r="B88" s="15" t="s">
        <v>182</v>
      </c>
      <c r="C88" s="16" t="s">
        <v>163</v>
      </c>
      <c r="D88" s="16" t="s">
        <v>48</v>
      </c>
      <c r="E88" s="16" t="s">
        <v>183</v>
      </c>
      <c r="F88" s="17">
        <v>1467981.36</v>
      </c>
      <c r="G88" s="17">
        <v>975296.47</v>
      </c>
      <c r="H88" s="17">
        <f t="shared" si="1"/>
        <v>66.437932835877419</v>
      </c>
    </row>
    <row r="89" spans="1:8" ht="33.75" customHeight="1" outlineLevel="2" x14ac:dyDescent="0.2">
      <c r="A89" s="18" t="s">
        <v>405</v>
      </c>
      <c r="B89" s="15" t="s">
        <v>182</v>
      </c>
      <c r="C89" s="16" t="s">
        <v>163</v>
      </c>
      <c r="D89" s="16" t="s">
        <v>48</v>
      </c>
      <c r="E89" s="16" t="s">
        <v>184</v>
      </c>
      <c r="F89" s="17">
        <v>1111931.44</v>
      </c>
      <c r="G89" s="17">
        <v>723404.31</v>
      </c>
      <c r="H89" s="17">
        <f t="shared" si="1"/>
        <v>65.058355576311442</v>
      </c>
    </row>
    <row r="90" spans="1:8" ht="33.75" customHeight="1" outlineLevel="2" x14ac:dyDescent="0.2">
      <c r="A90" s="18" t="s">
        <v>406</v>
      </c>
      <c r="B90" s="15" t="s">
        <v>185</v>
      </c>
      <c r="C90" s="16" t="s">
        <v>163</v>
      </c>
      <c r="D90" s="16" t="s">
        <v>51</v>
      </c>
      <c r="E90" s="16" t="s">
        <v>186</v>
      </c>
      <c r="F90" s="17">
        <v>91470.57</v>
      </c>
      <c r="G90" s="17">
        <v>53492.79</v>
      </c>
      <c r="H90" s="17">
        <f t="shared" si="1"/>
        <v>58.480875324161644</v>
      </c>
    </row>
    <row r="91" spans="1:8" ht="41.25" customHeight="1" outlineLevel="2" x14ac:dyDescent="0.2">
      <c r="A91" s="18" t="s">
        <v>407</v>
      </c>
      <c r="B91" s="15" t="s">
        <v>187</v>
      </c>
      <c r="C91" s="16" t="s">
        <v>163</v>
      </c>
      <c r="D91" s="16" t="s">
        <v>51</v>
      </c>
      <c r="E91" s="16" t="s">
        <v>188</v>
      </c>
      <c r="F91" s="17">
        <v>49140</v>
      </c>
      <c r="G91" s="17">
        <v>0</v>
      </c>
      <c r="H91" s="17">
        <f t="shared" si="1"/>
        <v>0</v>
      </c>
    </row>
    <row r="92" spans="1:8" ht="38.25" customHeight="1" outlineLevel="2" x14ac:dyDescent="0.2">
      <c r="A92" s="18" t="s">
        <v>408</v>
      </c>
      <c r="B92" s="15" t="s">
        <v>189</v>
      </c>
      <c r="C92" s="16" t="s">
        <v>163</v>
      </c>
      <c r="D92" s="16" t="s">
        <v>51</v>
      </c>
      <c r="E92" s="16" t="s">
        <v>190</v>
      </c>
      <c r="F92" s="17">
        <v>190447</v>
      </c>
      <c r="G92" s="17">
        <v>4634.12</v>
      </c>
      <c r="H92" s="17">
        <f t="shared" si="1"/>
        <v>2.433285901064338</v>
      </c>
    </row>
    <row r="93" spans="1:8" ht="53.25" customHeight="1" outlineLevel="2" x14ac:dyDescent="0.2">
      <c r="A93" s="18" t="s">
        <v>409</v>
      </c>
      <c r="B93" s="15" t="s">
        <v>191</v>
      </c>
      <c r="C93" s="16" t="s">
        <v>163</v>
      </c>
      <c r="D93" s="16" t="s">
        <v>51</v>
      </c>
      <c r="E93" s="16" t="s">
        <v>192</v>
      </c>
      <c r="F93" s="17">
        <v>906951.89</v>
      </c>
      <c r="G93" s="17">
        <v>290849.25</v>
      </c>
      <c r="H93" s="17">
        <f t="shared" si="1"/>
        <v>32.068873024786356</v>
      </c>
    </row>
    <row r="94" spans="1:8" ht="45" customHeight="1" outlineLevel="2" x14ac:dyDescent="0.2">
      <c r="A94" s="18" t="s">
        <v>410</v>
      </c>
      <c r="B94" s="15" t="s">
        <v>193</v>
      </c>
      <c r="C94" s="16" t="s">
        <v>163</v>
      </c>
      <c r="D94" s="16" t="s">
        <v>51</v>
      </c>
      <c r="E94" s="16" t="s">
        <v>194</v>
      </c>
      <c r="F94" s="17">
        <v>190225.79</v>
      </c>
      <c r="G94" s="17">
        <v>6037.66</v>
      </c>
      <c r="H94" s="17">
        <f t="shared" si="1"/>
        <v>3.1739439746839793</v>
      </c>
    </row>
    <row r="95" spans="1:8" ht="33.75" customHeight="1" outlineLevel="2" x14ac:dyDescent="0.2">
      <c r="A95" s="18" t="s">
        <v>411</v>
      </c>
      <c r="B95" s="15" t="s">
        <v>185</v>
      </c>
      <c r="C95" s="16" t="s">
        <v>163</v>
      </c>
      <c r="D95" s="16" t="s">
        <v>85</v>
      </c>
      <c r="E95" s="16" t="s">
        <v>195</v>
      </c>
      <c r="F95" s="17">
        <v>29187</v>
      </c>
      <c r="G95" s="17">
        <v>2654.19</v>
      </c>
      <c r="H95" s="17">
        <f t="shared" si="1"/>
        <v>9.0937403638606238</v>
      </c>
    </row>
    <row r="96" spans="1:8" ht="22.5" outlineLevel="2" x14ac:dyDescent="0.2">
      <c r="A96" s="18" t="s">
        <v>412</v>
      </c>
      <c r="B96" s="15" t="s">
        <v>65</v>
      </c>
      <c r="C96" s="16" t="s">
        <v>163</v>
      </c>
      <c r="D96" s="16" t="s">
        <v>85</v>
      </c>
      <c r="E96" s="16" t="s">
        <v>90</v>
      </c>
      <c r="F96" s="17">
        <v>150391.84</v>
      </c>
      <c r="G96" s="17">
        <v>33492.199999999997</v>
      </c>
      <c r="H96" s="17">
        <f t="shared" si="1"/>
        <v>22.269958263693031</v>
      </c>
    </row>
    <row r="97" spans="1:8" ht="38.25" customHeight="1" outlineLevel="2" x14ac:dyDescent="0.2">
      <c r="A97" s="18" t="s">
        <v>413</v>
      </c>
      <c r="B97" s="15" t="s">
        <v>196</v>
      </c>
      <c r="C97" s="16" t="s">
        <v>163</v>
      </c>
      <c r="D97" s="16" t="s">
        <v>85</v>
      </c>
      <c r="E97" s="16" t="s">
        <v>197</v>
      </c>
      <c r="F97" s="17">
        <v>1191911.27</v>
      </c>
      <c r="G97" s="17">
        <v>857647.13</v>
      </c>
      <c r="H97" s="17">
        <f t="shared" si="1"/>
        <v>71.955618810450545</v>
      </c>
    </row>
    <row r="98" spans="1:8" ht="56.25" outlineLevel="2" x14ac:dyDescent="0.2">
      <c r="A98" s="18" t="s">
        <v>414</v>
      </c>
      <c r="B98" s="15" t="s">
        <v>198</v>
      </c>
      <c r="C98" s="16" t="s">
        <v>163</v>
      </c>
      <c r="D98" s="16" t="s">
        <v>85</v>
      </c>
      <c r="E98" s="16" t="s">
        <v>199</v>
      </c>
      <c r="F98" s="17">
        <v>132054.26</v>
      </c>
      <c r="G98" s="17">
        <v>132054.26</v>
      </c>
      <c r="H98" s="17">
        <f t="shared" si="1"/>
        <v>100</v>
      </c>
    </row>
    <row r="99" spans="1:8" ht="22.5" outlineLevel="2" x14ac:dyDescent="0.2">
      <c r="A99" s="18" t="s">
        <v>415</v>
      </c>
      <c r="B99" s="15" t="s">
        <v>200</v>
      </c>
      <c r="C99" s="16" t="s">
        <v>163</v>
      </c>
      <c r="D99" s="16" t="s">
        <v>85</v>
      </c>
      <c r="E99" s="16" t="s">
        <v>201</v>
      </c>
      <c r="F99" s="17">
        <v>171996.77</v>
      </c>
      <c r="G99" s="17">
        <v>91924.19</v>
      </c>
      <c r="H99" s="17">
        <f t="shared" si="1"/>
        <v>53.445300164648444</v>
      </c>
    </row>
    <row r="100" spans="1:8" ht="22.5" outlineLevel="2" x14ac:dyDescent="0.2">
      <c r="A100" s="18" t="s">
        <v>416</v>
      </c>
      <c r="B100" s="15" t="s">
        <v>65</v>
      </c>
      <c r="C100" s="16" t="s">
        <v>163</v>
      </c>
      <c r="D100" s="16" t="s">
        <v>89</v>
      </c>
      <c r="E100" s="16" t="s">
        <v>90</v>
      </c>
      <c r="F100" s="17">
        <v>305451.84000000003</v>
      </c>
      <c r="G100" s="17">
        <v>61854.22</v>
      </c>
      <c r="H100" s="17">
        <f t="shared" si="1"/>
        <v>20.2500728101687</v>
      </c>
    </row>
    <row r="101" spans="1:8" ht="36.75" customHeight="1" outlineLevel="2" x14ac:dyDescent="0.2">
      <c r="A101" s="18" t="s">
        <v>417</v>
      </c>
      <c r="B101" s="15" t="s">
        <v>202</v>
      </c>
      <c r="C101" s="16" t="s">
        <v>163</v>
      </c>
      <c r="D101" s="16" t="s">
        <v>89</v>
      </c>
      <c r="E101" s="16" t="s">
        <v>203</v>
      </c>
      <c r="F101" s="17">
        <v>1460015.79</v>
      </c>
      <c r="G101" s="17">
        <v>951019.81</v>
      </c>
      <c r="H101" s="17">
        <f t="shared" si="1"/>
        <v>65.137638682661105</v>
      </c>
    </row>
    <row r="102" spans="1:8" ht="22.5" outlineLevel="2" x14ac:dyDescent="0.2">
      <c r="A102" s="18" t="s">
        <v>418</v>
      </c>
      <c r="B102" s="15" t="s">
        <v>204</v>
      </c>
      <c r="C102" s="16" t="s">
        <v>163</v>
      </c>
      <c r="D102" s="16" t="s">
        <v>89</v>
      </c>
      <c r="E102" s="16" t="s">
        <v>205</v>
      </c>
      <c r="F102" s="17">
        <v>60000</v>
      </c>
      <c r="G102" s="17">
        <v>0</v>
      </c>
      <c r="H102" s="17">
        <f t="shared" si="1"/>
        <v>0</v>
      </c>
    </row>
    <row r="103" spans="1:8" ht="22.5" outlineLevel="2" x14ac:dyDescent="0.2">
      <c r="A103" s="18" t="s">
        <v>419</v>
      </c>
      <c r="B103" s="15" t="s">
        <v>200</v>
      </c>
      <c r="C103" s="16" t="s">
        <v>163</v>
      </c>
      <c r="D103" s="16" t="s">
        <v>89</v>
      </c>
      <c r="E103" s="16" t="s">
        <v>201</v>
      </c>
      <c r="F103" s="17">
        <v>1907802.49</v>
      </c>
      <c r="G103" s="17">
        <v>1017670.82</v>
      </c>
      <c r="H103" s="17">
        <f t="shared" si="1"/>
        <v>53.342566923686107</v>
      </c>
    </row>
    <row r="104" spans="1:8" outlineLevel="2" x14ac:dyDescent="0.2">
      <c r="A104" s="18" t="s">
        <v>420</v>
      </c>
      <c r="B104" s="15" t="s">
        <v>116</v>
      </c>
      <c r="C104" s="16" t="s">
        <v>163</v>
      </c>
      <c r="D104" s="16" t="s">
        <v>110</v>
      </c>
      <c r="E104" s="16" t="s">
        <v>118</v>
      </c>
      <c r="F104" s="17">
        <v>92000</v>
      </c>
      <c r="G104" s="17">
        <v>35230.81</v>
      </c>
      <c r="H104" s="17">
        <f t="shared" si="1"/>
        <v>38.294358695652171</v>
      </c>
    </row>
    <row r="105" spans="1:8" ht="33.75" customHeight="1" outlineLevel="2" x14ac:dyDescent="0.2">
      <c r="A105" s="18" t="s">
        <v>421</v>
      </c>
      <c r="B105" s="15" t="s">
        <v>185</v>
      </c>
      <c r="C105" s="16" t="s">
        <v>163</v>
      </c>
      <c r="D105" s="16" t="s">
        <v>134</v>
      </c>
      <c r="E105" s="16" t="s">
        <v>206</v>
      </c>
      <c r="F105" s="17">
        <v>401580.99</v>
      </c>
      <c r="G105" s="17">
        <v>143970.9</v>
      </c>
      <c r="H105" s="17">
        <f t="shared" si="1"/>
        <v>35.851024721065606</v>
      </c>
    </row>
    <row r="106" spans="1:8" ht="22.5" outlineLevel="2" x14ac:dyDescent="0.2">
      <c r="A106" s="18" t="s">
        <v>422</v>
      </c>
      <c r="B106" s="15" t="s">
        <v>65</v>
      </c>
      <c r="C106" s="16" t="s">
        <v>163</v>
      </c>
      <c r="D106" s="16" t="s">
        <v>134</v>
      </c>
      <c r="E106" s="16" t="s">
        <v>136</v>
      </c>
      <c r="F106" s="17">
        <v>284177.76</v>
      </c>
      <c r="G106" s="17">
        <v>87808.48</v>
      </c>
      <c r="H106" s="17">
        <f t="shared" si="1"/>
        <v>30.899138623655837</v>
      </c>
    </row>
    <row r="107" spans="1:8" ht="33.75" customHeight="1" outlineLevel="2" x14ac:dyDescent="0.2">
      <c r="A107" s="18" t="s">
        <v>423</v>
      </c>
      <c r="B107" s="15" t="s">
        <v>207</v>
      </c>
      <c r="C107" s="16" t="s">
        <v>163</v>
      </c>
      <c r="D107" s="16" t="s">
        <v>134</v>
      </c>
      <c r="E107" s="16" t="s">
        <v>208</v>
      </c>
      <c r="F107" s="17">
        <v>372905.94</v>
      </c>
      <c r="G107" s="17">
        <v>240913.89</v>
      </c>
      <c r="H107" s="17">
        <f t="shared" si="1"/>
        <v>64.604465673032735</v>
      </c>
    </row>
    <row r="108" spans="1:8" ht="33.75" customHeight="1" outlineLevel="2" x14ac:dyDescent="0.2">
      <c r="A108" s="18" t="s">
        <v>424</v>
      </c>
      <c r="B108" s="15" t="s">
        <v>207</v>
      </c>
      <c r="C108" s="16" t="s">
        <v>163</v>
      </c>
      <c r="D108" s="16" t="s">
        <v>134</v>
      </c>
      <c r="E108" s="16" t="s">
        <v>209</v>
      </c>
      <c r="F108" s="17">
        <v>112499.5</v>
      </c>
      <c r="G108" s="17">
        <v>44680.56</v>
      </c>
      <c r="H108" s="17">
        <f t="shared" si="1"/>
        <v>39.716229849910441</v>
      </c>
    </row>
    <row r="109" spans="1:8" ht="33.75" customHeight="1" outlineLevel="2" x14ac:dyDescent="0.2">
      <c r="A109" s="18" t="s">
        <v>425</v>
      </c>
      <c r="B109" s="15" t="s">
        <v>185</v>
      </c>
      <c r="C109" s="16" t="s">
        <v>163</v>
      </c>
      <c r="D109" s="16" t="s">
        <v>210</v>
      </c>
      <c r="E109" s="16" t="s">
        <v>211</v>
      </c>
      <c r="F109" s="17">
        <v>82132.7</v>
      </c>
      <c r="G109" s="17">
        <v>25027.4</v>
      </c>
      <c r="H109" s="17">
        <f t="shared" si="1"/>
        <v>30.471907047984541</v>
      </c>
    </row>
    <row r="110" spans="1:8" ht="22.5" outlineLevel="2" x14ac:dyDescent="0.2">
      <c r="A110" s="18" t="s">
        <v>426</v>
      </c>
      <c r="B110" s="15" t="s">
        <v>65</v>
      </c>
      <c r="C110" s="16" t="s">
        <v>163</v>
      </c>
      <c r="D110" s="16" t="s">
        <v>210</v>
      </c>
      <c r="E110" s="16" t="s">
        <v>212</v>
      </c>
      <c r="F110" s="17">
        <v>86929.8</v>
      </c>
      <c r="G110" s="17">
        <v>54640.71</v>
      </c>
      <c r="H110" s="17">
        <f t="shared" si="1"/>
        <v>62.856132189421807</v>
      </c>
    </row>
    <row r="111" spans="1:8" ht="22.5" outlineLevel="2" x14ac:dyDescent="0.2">
      <c r="A111" s="18" t="s">
        <v>427</v>
      </c>
      <c r="B111" s="15" t="s">
        <v>204</v>
      </c>
      <c r="C111" s="16" t="s">
        <v>163</v>
      </c>
      <c r="D111" s="16" t="s">
        <v>150</v>
      </c>
      <c r="E111" s="16" t="s">
        <v>205</v>
      </c>
      <c r="F111" s="17">
        <v>808201.76</v>
      </c>
      <c r="G111" s="17">
        <v>239040.01</v>
      </c>
      <c r="H111" s="17">
        <f t="shared" si="1"/>
        <v>29.576774245084547</v>
      </c>
    </row>
    <row r="112" spans="1:8" ht="51" customHeight="1" outlineLevel="2" x14ac:dyDescent="0.2">
      <c r="A112" s="18" t="s">
        <v>428</v>
      </c>
      <c r="B112" s="15" t="s">
        <v>213</v>
      </c>
      <c r="C112" s="16" t="s">
        <v>163</v>
      </c>
      <c r="D112" s="16" t="s">
        <v>150</v>
      </c>
      <c r="E112" s="16" t="s">
        <v>214</v>
      </c>
      <c r="F112" s="17">
        <v>175245.22</v>
      </c>
      <c r="G112" s="17">
        <v>42470.52</v>
      </c>
      <c r="H112" s="17">
        <f t="shared" si="1"/>
        <v>24.234909231761069</v>
      </c>
    </row>
    <row r="113" spans="1:8" outlineLevel="1" x14ac:dyDescent="0.2">
      <c r="A113" s="18" t="s">
        <v>321</v>
      </c>
      <c r="B113" s="12" t="s">
        <v>215</v>
      </c>
      <c r="C113" s="13" t="s">
        <v>216</v>
      </c>
      <c r="D113" s="13"/>
      <c r="E113" s="13"/>
      <c r="F113" s="14">
        <v>31606258.129999999</v>
      </c>
      <c r="G113" s="14">
        <v>24776344.710000001</v>
      </c>
      <c r="H113" s="14">
        <f t="shared" si="1"/>
        <v>78.390629501575873</v>
      </c>
    </row>
    <row r="114" spans="1:8" ht="56.25" customHeight="1" outlineLevel="2" x14ac:dyDescent="0.2">
      <c r="A114" s="18" t="s">
        <v>429</v>
      </c>
      <c r="B114" s="15" t="s">
        <v>217</v>
      </c>
      <c r="C114" s="16" t="s">
        <v>216</v>
      </c>
      <c r="D114" s="16" t="s">
        <v>218</v>
      </c>
      <c r="E114" s="16" t="s">
        <v>219</v>
      </c>
      <c r="F114" s="17">
        <v>2125.3000000000002</v>
      </c>
      <c r="G114" s="17">
        <v>2125.3000000000002</v>
      </c>
      <c r="H114" s="17">
        <f t="shared" si="1"/>
        <v>100</v>
      </c>
    </row>
    <row r="115" spans="1:8" ht="22.5" outlineLevel="2" x14ac:dyDescent="0.2">
      <c r="A115" s="18" t="s">
        <v>430</v>
      </c>
      <c r="B115" s="15" t="s">
        <v>220</v>
      </c>
      <c r="C115" s="16" t="s">
        <v>216</v>
      </c>
      <c r="D115" s="16" t="s">
        <v>221</v>
      </c>
      <c r="E115" s="16" t="s">
        <v>222</v>
      </c>
      <c r="F115" s="17">
        <v>29092.2</v>
      </c>
      <c r="G115" s="17">
        <v>0</v>
      </c>
      <c r="H115" s="17">
        <f t="shared" si="1"/>
        <v>0</v>
      </c>
    </row>
    <row r="116" spans="1:8" ht="36.75" customHeight="1" outlineLevel="2" x14ac:dyDescent="0.2">
      <c r="A116" s="18" t="s">
        <v>431</v>
      </c>
      <c r="B116" s="15" t="s">
        <v>223</v>
      </c>
      <c r="C116" s="16" t="s">
        <v>216</v>
      </c>
      <c r="D116" s="16" t="s">
        <v>221</v>
      </c>
      <c r="E116" s="16" t="s">
        <v>224</v>
      </c>
      <c r="F116" s="17">
        <v>76923.509999999995</v>
      </c>
      <c r="G116" s="17">
        <v>58960.99</v>
      </c>
      <c r="H116" s="17">
        <f t="shared" si="1"/>
        <v>76.648855466943715</v>
      </c>
    </row>
    <row r="117" spans="1:8" outlineLevel="2" x14ac:dyDescent="0.2">
      <c r="A117" s="18" t="s">
        <v>432</v>
      </c>
      <c r="B117" s="15" t="s">
        <v>225</v>
      </c>
      <c r="C117" s="16" t="s">
        <v>216</v>
      </c>
      <c r="D117" s="16" t="s">
        <v>221</v>
      </c>
      <c r="E117" s="16" t="s">
        <v>226</v>
      </c>
      <c r="F117" s="17">
        <v>19753.62</v>
      </c>
      <c r="G117" s="17">
        <v>14842.75</v>
      </c>
      <c r="H117" s="17">
        <f t="shared" si="1"/>
        <v>75.139392172168954</v>
      </c>
    </row>
    <row r="118" spans="1:8" ht="22.5" outlineLevel="2" x14ac:dyDescent="0.2">
      <c r="A118" s="18" t="s">
        <v>433</v>
      </c>
      <c r="B118" s="15" t="s">
        <v>227</v>
      </c>
      <c r="C118" s="16" t="s">
        <v>216</v>
      </c>
      <c r="D118" s="16" t="s">
        <v>228</v>
      </c>
      <c r="E118" s="16" t="s">
        <v>229</v>
      </c>
      <c r="F118" s="17">
        <v>78850.5</v>
      </c>
      <c r="G118" s="17">
        <v>59138.1</v>
      </c>
      <c r="H118" s="17">
        <f t="shared" si="1"/>
        <v>75.000285350124599</v>
      </c>
    </row>
    <row r="119" spans="1:8" ht="22.5" outlineLevel="2" x14ac:dyDescent="0.2">
      <c r="A119" s="18" t="s">
        <v>434</v>
      </c>
      <c r="B119" s="15" t="s">
        <v>230</v>
      </c>
      <c r="C119" s="16" t="s">
        <v>216</v>
      </c>
      <c r="D119" s="16" t="s">
        <v>231</v>
      </c>
      <c r="E119" s="16" t="s">
        <v>232</v>
      </c>
      <c r="F119" s="17">
        <v>79263.45</v>
      </c>
      <c r="G119" s="17">
        <v>59447.59</v>
      </c>
      <c r="H119" s="17">
        <f t="shared" si="1"/>
        <v>75.000003154038836</v>
      </c>
    </row>
    <row r="120" spans="1:8" ht="22.5" outlineLevel="2" x14ac:dyDescent="0.2">
      <c r="A120" s="18" t="s">
        <v>435</v>
      </c>
      <c r="B120" s="15" t="s">
        <v>233</v>
      </c>
      <c r="C120" s="16" t="s">
        <v>216</v>
      </c>
      <c r="D120" s="16" t="s">
        <v>231</v>
      </c>
      <c r="E120" s="16" t="s">
        <v>234</v>
      </c>
      <c r="F120" s="17">
        <v>15437.25</v>
      </c>
      <c r="G120" s="17">
        <v>11775.94</v>
      </c>
      <c r="H120" s="17">
        <f t="shared" si="1"/>
        <v>76.282628058753986</v>
      </c>
    </row>
    <row r="121" spans="1:8" ht="22.5" outlineLevel="2" x14ac:dyDescent="0.2">
      <c r="A121" s="18" t="s">
        <v>436</v>
      </c>
      <c r="B121" s="15" t="s">
        <v>235</v>
      </c>
      <c r="C121" s="16" t="s">
        <v>216</v>
      </c>
      <c r="D121" s="16" t="s">
        <v>236</v>
      </c>
      <c r="E121" s="16" t="s">
        <v>237</v>
      </c>
      <c r="F121" s="17">
        <v>112768</v>
      </c>
      <c r="G121" s="17">
        <v>71532.52</v>
      </c>
      <c r="H121" s="17">
        <f t="shared" si="1"/>
        <v>63.433349886492628</v>
      </c>
    </row>
    <row r="122" spans="1:8" ht="22.5" outlineLevel="2" x14ac:dyDescent="0.2">
      <c r="A122" s="18" t="s">
        <v>437</v>
      </c>
      <c r="B122" s="15" t="s">
        <v>238</v>
      </c>
      <c r="C122" s="16" t="s">
        <v>216</v>
      </c>
      <c r="D122" s="16" t="s">
        <v>236</v>
      </c>
      <c r="E122" s="16" t="s">
        <v>239</v>
      </c>
      <c r="F122" s="17">
        <v>44355.3</v>
      </c>
      <c r="G122" s="17">
        <v>33216.83</v>
      </c>
      <c r="H122" s="17">
        <f t="shared" si="1"/>
        <v>74.888074254936839</v>
      </c>
    </row>
    <row r="123" spans="1:8" ht="22.5" customHeight="1" outlineLevel="2" x14ac:dyDescent="0.2">
      <c r="A123" s="18" t="s">
        <v>438</v>
      </c>
      <c r="B123" s="15" t="s">
        <v>240</v>
      </c>
      <c r="C123" s="16" t="s">
        <v>216</v>
      </c>
      <c r="D123" s="16" t="s">
        <v>48</v>
      </c>
      <c r="E123" s="16" t="s">
        <v>241</v>
      </c>
      <c r="F123" s="17">
        <v>5449.3</v>
      </c>
      <c r="G123" s="17">
        <v>3573.42</v>
      </c>
      <c r="H123" s="17">
        <f t="shared" si="1"/>
        <v>65.575762024480213</v>
      </c>
    </row>
    <row r="124" spans="1:8" ht="111.75" customHeight="1" outlineLevel="2" x14ac:dyDescent="0.2">
      <c r="A124" s="18" t="s">
        <v>439</v>
      </c>
      <c r="B124" s="19" t="s">
        <v>242</v>
      </c>
      <c r="C124" s="16" t="s">
        <v>216</v>
      </c>
      <c r="D124" s="16" t="s">
        <v>85</v>
      </c>
      <c r="E124" s="16" t="s">
        <v>243</v>
      </c>
      <c r="F124" s="17">
        <v>11244185.9</v>
      </c>
      <c r="G124" s="17">
        <v>8876572.4600000009</v>
      </c>
      <c r="H124" s="17">
        <f t="shared" si="1"/>
        <v>78.943665098955734</v>
      </c>
    </row>
    <row r="125" spans="1:8" ht="51.75" customHeight="1" outlineLevel="2" x14ac:dyDescent="0.2">
      <c r="A125" s="18" t="s">
        <v>440</v>
      </c>
      <c r="B125" s="15" t="s">
        <v>244</v>
      </c>
      <c r="C125" s="16" t="s">
        <v>216</v>
      </c>
      <c r="D125" s="16" t="s">
        <v>89</v>
      </c>
      <c r="E125" s="16" t="s">
        <v>245</v>
      </c>
      <c r="F125" s="17">
        <v>562932.69999999995</v>
      </c>
      <c r="G125" s="17">
        <v>420661</v>
      </c>
      <c r="H125" s="17">
        <f t="shared" si="1"/>
        <v>74.72669468304116</v>
      </c>
    </row>
    <row r="126" spans="1:8" ht="122.25" customHeight="1" outlineLevel="2" x14ac:dyDescent="0.2">
      <c r="A126" s="18" t="s">
        <v>441</v>
      </c>
      <c r="B126" s="19" t="s">
        <v>246</v>
      </c>
      <c r="C126" s="16" t="s">
        <v>216</v>
      </c>
      <c r="D126" s="16" t="s">
        <v>89</v>
      </c>
      <c r="E126" s="16" t="s">
        <v>247</v>
      </c>
      <c r="F126" s="17">
        <v>12967697.5</v>
      </c>
      <c r="G126" s="17">
        <v>10547760.07</v>
      </c>
      <c r="H126" s="17">
        <f t="shared" si="1"/>
        <v>81.3387270176529</v>
      </c>
    </row>
    <row r="127" spans="1:8" ht="96.75" customHeight="1" outlineLevel="2" x14ac:dyDescent="0.2">
      <c r="A127" s="18" t="s">
        <v>442</v>
      </c>
      <c r="B127" s="19" t="s">
        <v>248</v>
      </c>
      <c r="C127" s="16" t="s">
        <v>216</v>
      </c>
      <c r="D127" s="16" t="s">
        <v>249</v>
      </c>
      <c r="E127" s="16" t="s">
        <v>250</v>
      </c>
      <c r="F127" s="17">
        <v>568215.30000000005</v>
      </c>
      <c r="G127" s="17">
        <v>319020.34999999998</v>
      </c>
      <c r="H127" s="17">
        <f t="shared" si="1"/>
        <v>56.144273130272971</v>
      </c>
    </row>
    <row r="128" spans="1:8" ht="45" outlineLevel="2" x14ac:dyDescent="0.2">
      <c r="A128" s="18" t="s">
        <v>443</v>
      </c>
      <c r="B128" s="15" t="s">
        <v>251</v>
      </c>
      <c r="C128" s="16" t="s">
        <v>216</v>
      </c>
      <c r="D128" s="16" t="s">
        <v>249</v>
      </c>
      <c r="E128" s="16" t="s">
        <v>252</v>
      </c>
      <c r="F128" s="17">
        <v>1304596</v>
      </c>
      <c r="G128" s="17">
        <v>661163.81999999995</v>
      </c>
      <c r="H128" s="17">
        <f t="shared" si="1"/>
        <v>50.67958356456711</v>
      </c>
    </row>
    <row r="129" spans="1:8" ht="33.75" outlineLevel="2" x14ac:dyDescent="0.2">
      <c r="A129" s="18" t="s">
        <v>444</v>
      </c>
      <c r="B129" s="15" t="s">
        <v>253</v>
      </c>
      <c r="C129" s="16" t="s">
        <v>216</v>
      </c>
      <c r="D129" s="16" t="s">
        <v>249</v>
      </c>
      <c r="E129" s="16" t="s">
        <v>254</v>
      </c>
      <c r="F129" s="17">
        <v>33875.9</v>
      </c>
      <c r="G129" s="17">
        <v>16615.89</v>
      </c>
      <c r="H129" s="17">
        <f t="shared" si="1"/>
        <v>49.049294631286543</v>
      </c>
    </row>
    <row r="130" spans="1:8" ht="107.25" customHeight="1" outlineLevel="2" x14ac:dyDescent="0.2">
      <c r="A130" s="18" t="s">
        <v>445</v>
      </c>
      <c r="B130" s="19" t="s">
        <v>255</v>
      </c>
      <c r="C130" s="16" t="s">
        <v>216</v>
      </c>
      <c r="D130" s="16" t="s">
        <v>249</v>
      </c>
      <c r="E130" s="16" t="s">
        <v>256</v>
      </c>
      <c r="F130" s="17">
        <v>15874.6</v>
      </c>
      <c r="G130" s="17">
        <v>11190.11</v>
      </c>
      <c r="H130" s="17">
        <f t="shared" si="1"/>
        <v>70.490658032328383</v>
      </c>
    </row>
    <row r="131" spans="1:8" ht="108.75" customHeight="1" outlineLevel="2" x14ac:dyDescent="0.2">
      <c r="A131" s="18" t="s">
        <v>446</v>
      </c>
      <c r="B131" s="19" t="s">
        <v>257</v>
      </c>
      <c r="C131" s="16" t="s">
        <v>216</v>
      </c>
      <c r="D131" s="16" t="s">
        <v>249</v>
      </c>
      <c r="E131" s="16" t="s">
        <v>258</v>
      </c>
      <c r="F131" s="17">
        <v>2400</v>
      </c>
      <c r="G131" s="17">
        <v>1744.6</v>
      </c>
      <c r="H131" s="17">
        <f t="shared" si="1"/>
        <v>72.691666666666663</v>
      </c>
    </row>
    <row r="132" spans="1:8" ht="65.25" customHeight="1" outlineLevel="2" x14ac:dyDescent="0.2">
      <c r="A132" s="18" t="s">
        <v>447</v>
      </c>
      <c r="B132" s="15" t="s">
        <v>259</v>
      </c>
      <c r="C132" s="16" t="s">
        <v>216</v>
      </c>
      <c r="D132" s="16" t="s">
        <v>249</v>
      </c>
      <c r="E132" s="16" t="s">
        <v>260</v>
      </c>
      <c r="F132" s="17">
        <v>2604</v>
      </c>
      <c r="G132" s="17">
        <v>1528.5</v>
      </c>
      <c r="H132" s="17">
        <f t="shared" si="1"/>
        <v>58.698156682027644</v>
      </c>
    </row>
    <row r="133" spans="1:8" ht="175.5" customHeight="1" outlineLevel="2" x14ac:dyDescent="0.2">
      <c r="A133" s="18" t="s">
        <v>448</v>
      </c>
      <c r="B133" s="19" t="s">
        <v>261</v>
      </c>
      <c r="C133" s="16" t="s">
        <v>216</v>
      </c>
      <c r="D133" s="16" t="s">
        <v>249</v>
      </c>
      <c r="E133" s="16" t="s">
        <v>262</v>
      </c>
      <c r="F133" s="17">
        <v>54926.1</v>
      </c>
      <c r="G133" s="17">
        <v>39294.9</v>
      </c>
      <c r="H133" s="17">
        <f t="shared" si="1"/>
        <v>71.541398351603334</v>
      </c>
    </row>
    <row r="134" spans="1:8" ht="22.5" outlineLevel="2" x14ac:dyDescent="0.2">
      <c r="A134" s="18" t="s">
        <v>449</v>
      </c>
      <c r="B134" s="15" t="s">
        <v>263</v>
      </c>
      <c r="C134" s="16" t="s">
        <v>216</v>
      </c>
      <c r="D134" s="16" t="s">
        <v>249</v>
      </c>
      <c r="E134" s="16" t="s">
        <v>264</v>
      </c>
      <c r="F134" s="17">
        <v>3370.7</v>
      </c>
      <c r="G134" s="17">
        <v>1083.69</v>
      </c>
      <c r="H134" s="17">
        <f t="shared" si="1"/>
        <v>32.150295190909908</v>
      </c>
    </row>
    <row r="135" spans="1:8" ht="89.25" customHeight="1" outlineLevel="2" x14ac:dyDescent="0.2">
      <c r="A135" s="18" t="s">
        <v>450</v>
      </c>
      <c r="B135" s="19" t="s">
        <v>265</v>
      </c>
      <c r="C135" s="16" t="s">
        <v>216</v>
      </c>
      <c r="D135" s="16" t="s">
        <v>249</v>
      </c>
      <c r="E135" s="16" t="s">
        <v>266</v>
      </c>
      <c r="F135" s="17">
        <v>32103</v>
      </c>
      <c r="G135" s="17">
        <v>4280.6899999999996</v>
      </c>
      <c r="H135" s="17">
        <f t="shared" ref="H135:H160" si="2">G135/F135*100</f>
        <v>13.33423667570009</v>
      </c>
    </row>
    <row r="136" spans="1:8" ht="56.25" customHeight="1" outlineLevel="2" x14ac:dyDescent="0.2">
      <c r="A136" s="18" t="s">
        <v>451</v>
      </c>
      <c r="B136" s="15" t="s">
        <v>267</v>
      </c>
      <c r="C136" s="16" t="s">
        <v>216</v>
      </c>
      <c r="D136" s="16" t="s">
        <v>249</v>
      </c>
      <c r="E136" s="16" t="s">
        <v>268</v>
      </c>
      <c r="F136" s="17">
        <v>5564.3</v>
      </c>
      <c r="G136" s="17">
        <v>4280.6899999999996</v>
      </c>
      <c r="H136" s="17">
        <f t="shared" si="2"/>
        <v>76.931330086443921</v>
      </c>
    </row>
    <row r="137" spans="1:8" ht="64.5" customHeight="1" outlineLevel="2" x14ac:dyDescent="0.2">
      <c r="A137" s="18" t="s">
        <v>452</v>
      </c>
      <c r="B137" s="15" t="s">
        <v>269</v>
      </c>
      <c r="C137" s="16" t="s">
        <v>216</v>
      </c>
      <c r="D137" s="16" t="s">
        <v>249</v>
      </c>
      <c r="E137" s="16" t="s">
        <v>270</v>
      </c>
      <c r="F137" s="17">
        <v>10575.1</v>
      </c>
      <c r="G137" s="17">
        <v>3923.96</v>
      </c>
      <c r="H137" s="17">
        <f t="shared" si="2"/>
        <v>37.105653847244938</v>
      </c>
    </row>
    <row r="138" spans="1:8" ht="33.75" outlineLevel="2" x14ac:dyDescent="0.2">
      <c r="A138" s="18" t="s">
        <v>453</v>
      </c>
      <c r="B138" s="15" t="s">
        <v>271</v>
      </c>
      <c r="C138" s="16" t="s">
        <v>216</v>
      </c>
      <c r="D138" s="16" t="s">
        <v>249</v>
      </c>
      <c r="E138" s="16" t="s">
        <v>272</v>
      </c>
      <c r="F138" s="17">
        <v>30000</v>
      </c>
      <c r="G138" s="17">
        <v>28716.080000000002</v>
      </c>
      <c r="H138" s="17">
        <f t="shared" si="2"/>
        <v>95.720266666666674</v>
      </c>
    </row>
    <row r="139" spans="1:8" ht="67.5" customHeight="1" outlineLevel="2" x14ac:dyDescent="0.2">
      <c r="A139" s="18" t="s">
        <v>454</v>
      </c>
      <c r="B139" s="15" t="s">
        <v>273</v>
      </c>
      <c r="C139" s="16" t="s">
        <v>216</v>
      </c>
      <c r="D139" s="16" t="s">
        <v>147</v>
      </c>
      <c r="E139" s="16" t="s">
        <v>274</v>
      </c>
      <c r="F139" s="17">
        <v>352828.6</v>
      </c>
      <c r="G139" s="17">
        <v>193711.61</v>
      </c>
      <c r="H139" s="17">
        <f t="shared" si="2"/>
        <v>54.902468223947828</v>
      </c>
    </row>
    <row r="140" spans="1:8" ht="33.75" customHeight="1" outlineLevel="2" x14ac:dyDescent="0.2">
      <c r="A140" s="18" t="s">
        <v>455</v>
      </c>
      <c r="B140" s="15" t="s">
        <v>275</v>
      </c>
      <c r="C140" s="16" t="s">
        <v>216</v>
      </c>
      <c r="D140" s="16" t="s">
        <v>147</v>
      </c>
      <c r="E140" s="16" t="s">
        <v>276</v>
      </c>
      <c r="F140" s="17">
        <v>217748.6</v>
      </c>
      <c r="G140" s="17">
        <v>160866.19</v>
      </c>
      <c r="H140" s="17">
        <f t="shared" si="2"/>
        <v>73.877026075024133</v>
      </c>
    </row>
    <row r="141" spans="1:8" ht="67.5" customHeight="1" outlineLevel="2" x14ac:dyDescent="0.2">
      <c r="A141" s="18" t="s">
        <v>456</v>
      </c>
      <c r="B141" s="15" t="s">
        <v>277</v>
      </c>
      <c r="C141" s="16" t="s">
        <v>216</v>
      </c>
      <c r="D141" s="16" t="s">
        <v>147</v>
      </c>
      <c r="E141" s="16" t="s">
        <v>278</v>
      </c>
      <c r="F141" s="17">
        <v>507653.59</v>
      </c>
      <c r="G141" s="17">
        <v>422179.85</v>
      </c>
      <c r="H141" s="17">
        <f t="shared" si="2"/>
        <v>83.16297930642034</v>
      </c>
    </row>
    <row r="142" spans="1:8" ht="67.5" customHeight="1" outlineLevel="2" x14ac:dyDescent="0.2">
      <c r="A142" s="18" t="s">
        <v>457</v>
      </c>
      <c r="B142" s="15" t="s">
        <v>277</v>
      </c>
      <c r="C142" s="16" t="s">
        <v>216</v>
      </c>
      <c r="D142" s="16" t="s">
        <v>147</v>
      </c>
      <c r="E142" s="16" t="s">
        <v>279</v>
      </c>
      <c r="F142" s="17">
        <v>23720.41</v>
      </c>
      <c r="G142" s="17">
        <v>22374.91</v>
      </c>
      <c r="H142" s="17">
        <f t="shared" si="2"/>
        <v>94.327669715658374</v>
      </c>
    </row>
    <row r="143" spans="1:8" ht="45" customHeight="1" outlineLevel="2" x14ac:dyDescent="0.2">
      <c r="A143" s="18" t="s">
        <v>458</v>
      </c>
      <c r="B143" s="15" t="s">
        <v>280</v>
      </c>
      <c r="C143" s="16" t="s">
        <v>216</v>
      </c>
      <c r="D143" s="16" t="s">
        <v>147</v>
      </c>
      <c r="E143" s="16" t="s">
        <v>281</v>
      </c>
      <c r="F143" s="17">
        <v>11619.9</v>
      </c>
      <c r="G143" s="17">
        <v>7820.65</v>
      </c>
      <c r="H143" s="17">
        <f t="shared" si="2"/>
        <v>67.3039354899784</v>
      </c>
    </row>
    <row r="144" spans="1:8" ht="22.5" outlineLevel="2" x14ac:dyDescent="0.2">
      <c r="A144" s="18" t="s">
        <v>459</v>
      </c>
      <c r="B144" s="15" t="s">
        <v>282</v>
      </c>
      <c r="C144" s="16" t="s">
        <v>216</v>
      </c>
      <c r="D144" s="16" t="s">
        <v>147</v>
      </c>
      <c r="E144" s="16" t="s">
        <v>283</v>
      </c>
      <c r="F144" s="17">
        <v>289848.8</v>
      </c>
      <c r="G144" s="17">
        <v>209357.99</v>
      </c>
      <c r="H144" s="17">
        <f t="shared" si="2"/>
        <v>72.230069608706344</v>
      </c>
    </row>
    <row r="145" spans="1:8" ht="108.75" customHeight="1" outlineLevel="2" x14ac:dyDescent="0.2">
      <c r="A145" s="18" t="s">
        <v>460</v>
      </c>
      <c r="B145" s="19" t="s">
        <v>284</v>
      </c>
      <c r="C145" s="16" t="s">
        <v>216</v>
      </c>
      <c r="D145" s="16" t="s">
        <v>147</v>
      </c>
      <c r="E145" s="16" t="s">
        <v>285</v>
      </c>
      <c r="F145" s="17">
        <v>576195</v>
      </c>
      <c r="G145" s="17">
        <v>416249.93</v>
      </c>
      <c r="H145" s="17">
        <f t="shared" si="2"/>
        <v>72.24115620579839</v>
      </c>
    </row>
    <row r="146" spans="1:8" ht="40.5" customHeight="1" outlineLevel="2" x14ac:dyDescent="0.2">
      <c r="A146" s="18" t="s">
        <v>461</v>
      </c>
      <c r="B146" s="15" t="s">
        <v>286</v>
      </c>
      <c r="C146" s="16" t="s">
        <v>216</v>
      </c>
      <c r="D146" s="16" t="s">
        <v>156</v>
      </c>
      <c r="E146" s="16" t="s">
        <v>287</v>
      </c>
      <c r="F146" s="17">
        <v>2323703.7000000002</v>
      </c>
      <c r="G146" s="17">
        <v>2091333.33</v>
      </c>
      <c r="H146" s="17">
        <f t="shared" si="2"/>
        <v>89.999999999999986</v>
      </c>
    </row>
    <row r="147" spans="1:8" outlineLevel="1" x14ac:dyDescent="0.2">
      <c r="A147" s="18" t="s">
        <v>462</v>
      </c>
      <c r="B147" s="12" t="s">
        <v>288</v>
      </c>
      <c r="C147" s="13" t="s">
        <v>289</v>
      </c>
      <c r="D147" s="13"/>
      <c r="E147" s="13"/>
      <c r="F147" s="14">
        <v>1002925.53</v>
      </c>
      <c r="G147" s="14">
        <v>549501.31999999995</v>
      </c>
      <c r="H147" s="14">
        <f t="shared" si="2"/>
        <v>54.789842671569033</v>
      </c>
    </row>
    <row r="148" spans="1:8" ht="33.75" outlineLevel="2" x14ac:dyDescent="0.2">
      <c r="A148" s="18" t="s">
        <v>463</v>
      </c>
      <c r="B148" s="15" t="s">
        <v>290</v>
      </c>
      <c r="C148" s="16" t="s">
        <v>289</v>
      </c>
      <c r="D148" s="16" t="s">
        <v>24</v>
      </c>
      <c r="E148" s="16" t="s">
        <v>291</v>
      </c>
      <c r="F148" s="17">
        <v>53311.94</v>
      </c>
      <c r="G148" s="17">
        <v>0</v>
      </c>
      <c r="H148" s="17">
        <f t="shared" si="2"/>
        <v>0</v>
      </c>
    </row>
    <row r="149" spans="1:8" ht="51" customHeight="1" outlineLevel="2" x14ac:dyDescent="0.2">
      <c r="A149" s="18" t="s">
        <v>464</v>
      </c>
      <c r="B149" s="15" t="s">
        <v>292</v>
      </c>
      <c r="C149" s="16" t="s">
        <v>289</v>
      </c>
      <c r="D149" s="16" t="s">
        <v>66</v>
      </c>
      <c r="E149" s="16" t="s">
        <v>293</v>
      </c>
      <c r="F149" s="17">
        <v>529000</v>
      </c>
      <c r="G149" s="17">
        <v>270090.98</v>
      </c>
      <c r="H149" s="17">
        <f t="shared" si="2"/>
        <v>51.056896030245746</v>
      </c>
    </row>
    <row r="150" spans="1:8" ht="45" customHeight="1" outlineLevel="2" x14ac:dyDescent="0.2">
      <c r="A150" s="18" t="s">
        <v>465</v>
      </c>
      <c r="B150" s="15" t="s">
        <v>294</v>
      </c>
      <c r="C150" s="16" t="s">
        <v>289</v>
      </c>
      <c r="D150" s="16" t="s">
        <v>295</v>
      </c>
      <c r="E150" s="16" t="s">
        <v>296</v>
      </c>
      <c r="F150" s="17">
        <v>1400</v>
      </c>
      <c r="G150" s="17">
        <v>1400</v>
      </c>
      <c r="H150" s="17">
        <f t="shared" si="2"/>
        <v>100</v>
      </c>
    </row>
    <row r="151" spans="1:8" outlineLevel="2" x14ac:dyDescent="0.2">
      <c r="A151" s="18" t="s">
        <v>466</v>
      </c>
      <c r="B151" s="15" t="s">
        <v>297</v>
      </c>
      <c r="C151" s="16" t="s">
        <v>289</v>
      </c>
      <c r="D151" s="16" t="s">
        <v>134</v>
      </c>
      <c r="E151" s="16" t="s">
        <v>298</v>
      </c>
      <c r="F151" s="17">
        <v>5000</v>
      </c>
      <c r="G151" s="17">
        <v>5000</v>
      </c>
      <c r="H151" s="17">
        <f t="shared" si="2"/>
        <v>100</v>
      </c>
    </row>
    <row r="152" spans="1:8" ht="45" customHeight="1" outlineLevel="2" x14ac:dyDescent="0.2">
      <c r="A152" s="18" t="s">
        <v>467</v>
      </c>
      <c r="B152" s="15" t="s">
        <v>299</v>
      </c>
      <c r="C152" s="16" t="s">
        <v>289</v>
      </c>
      <c r="D152" s="16" t="s">
        <v>134</v>
      </c>
      <c r="E152" s="16" t="s">
        <v>300</v>
      </c>
      <c r="F152" s="17">
        <v>3550</v>
      </c>
      <c r="G152" s="17">
        <v>3550</v>
      </c>
      <c r="H152" s="17">
        <f t="shared" si="2"/>
        <v>100</v>
      </c>
    </row>
    <row r="153" spans="1:8" outlineLevel="2" x14ac:dyDescent="0.2">
      <c r="A153" s="18" t="s">
        <v>468</v>
      </c>
      <c r="B153" s="15" t="s">
        <v>116</v>
      </c>
      <c r="C153" s="16" t="s">
        <v>289</v>
      </c>
      <c r="D153" s="16" t="s">
        <v>134</v>
      </c>
      <c r="E153" s="16" t="s">
        <v>301</v>
      </c>
      <c r="F153" s="17">
        <v>2030</v>
      </c>
      <c r="G153" s="17">
        <v>0</v>
      </c>
      <c r="H153" s="17">
        <f t="shared" si="2"/>
        <v>0</v>
      </c>
    </row>
    <row r="154" spans="1:8" ht="45" customHeight="1" outlineLevel="2" x14ac:dyDescent="0.2">
      <c r="A154" s="18" t="s">
        <v>469</v>
      </c>
      <c r="B154" s="15" t="s">
        <v>299</v>
      </c>
      <c r="C154" s="16" t="s">
        <v>289</v>
      </c>
      <c r="D154" s="16" t="s">
        <v>134</v>
      </c>
      <c r="E154" s="16" t="s">
        <v>302</v>
      </c>
      <c r="F154" s="17">
        <v>640</v>
      </c>
      <c r="G154" s="17">
        <v>640</v>
      </c>
      <c r="H154" s="17">
        <f t="shared" si="2"/>
        <v>100</v>
      </c>
    </row>
    <row r="155" spans="1:8" ht="84.75" customHeight="1" outlineLevel="2" x14ac:dyDescent="0.2">
      <c r="A155" s="18" t="s">
        <v>470</v>
      </c>
      <c r="B155" s="19" t="s">
        <v>303</v>
      </c>
      <c r="C155" s="16" t="s">
        <v>289</v>
      </c>
      <c r="D155" s="16" t="s">
        <v>304</v>
      </c>
      <c r="E155" s="16" t="s">
        <v>305</v>
      </c>
      <c r="F155" s="17">
        <v>15790.5</v>
      </c>
      <c r="G155" s="17">
        <v>11730.72</v>
      </c>
      <c r="H155" s="17">
        <f t="shared" si="2"/>
        <v>74.289731167474102</v>
      </c>
    </row>
    <row r="156" spans="1:8" ht="45" customHeight="1" outlineLevel="2" x14ac:dyDescent="0.2">
      <c r="A156" s="18" t="s">
        <v>471</v>
      </c>
      <c r="B156" s="15" t="s">
        <v>306</v>
      </c>
      <c r="C156" s="16" t="s">
        <v>289</v>
      </c>
      <c r="D156" s="16" t="s">
        <v>156</v>
      </c>
      <c r="E156" s="16" t="s">
        <v>307</v>
      </c>
      <c r="F156" s="17">
        <v>74399.7</v>
      </c>
      <c r="G156" s="17">
        <v>74399.7</v>
      </c>
      <c r="H156" s="17">
        <f t="shared" si="2"/>
        <v>100</v>
      </c>
    </row>
    <row r="157" spans="1:8" ht="33.75" outlineLevel="2" x14ac:dyDescent="0.2">
      <c r="A157" s="18" t="s">
        <v>472</v>
      </c>
      <c r="B157" s="15" t="s">
        <v>308</v>
      </c>
      <c r="C157" s="16" t="s">
        <v>289</v>
      </c>
      <c r="D157" s="16" t="s">
        <v>156</v>
      </c>
      <c r="E157" s="16" t="s">
        <v>309</v>
      </c>
      <c r="F157" s="17">
        <v>103000</v>
      </c>
      <c r="G157" s="17">
        <v>23000</v>
      </c>
      <c r="H157" s="17">
        <f t="shared" si="2"/>
        <v>22.330097087378643</v>
      </c>
    </row>
    <row r="158" spans="1:8" ht="33" customHeight="1" outlineLevel="2" x14ac:dyDescent="0.2">
      <c r="A158" s="18" t="s">
        <v>473</v>
      </c>
      <c r="B158" s="15" t="s">
        <v>310</v>
      </c>
      <c r="C158" s="16" t="s">
        <v>289</v>
      </c>
      <c r="D158" s="16" t="s">
        <v>156</v>
      </c>
      <c r="E158" s="16" t="s">
        <v>311</v>
      </c>
      <c r="F158" s="17">
        <v>204140.67</v>
      </c>
      <c r="G158" s="17">
        <v>152075.10999999999</v>
      </c>
      <c r="H158" s="17">
        <f t="shared" si="2"/>
        <v>74.495253689526919</v>
      </c>
    </row>
    <row r="159" spans="1:8" ht="67.5" outlineLevel="2" x14ac:dyDescent="0.2">
      <c r="A159" s="18" t="s">
        <v>474</v>
      </c>
      <c r="B159" s="19" t="s">
        <v>312</v>
      </c>
      <c r="C159" s="16" t="s">
        <v>289</v>
      </c>
      <c r="D159" s="16" t="s">
        <v>156</v>
      </c>
      <c r="E159" s="16" t="s">
        <v>313</v>
      </c>
      <c r="F159" s="17">
        <v>10662.71</v>
      </c>
      <c r="G159" s="17">
        <v>7614.81</v>
      </c>
      <c r="H159" s="17">
        <f t="shared" si="2"/>
        <v>71.415334375594952</v>
      </c>
    </row>
    <row r="160" spans="1:8" x14ac:dyDescent="0.2">
      <c r="A160" s="20"/>
      <c r="B160" s="12" t="s">
        <v>314</v>
      </c>
      <c r="C160" s="13"/>
      <c r="D160" s="13"/>
      <c r="E160" s="13"/>
      <c r="F160" s="14">
        <v>57508496.579999998</v>
      </c>
      <c r="G160" s="14">
        <v>38570987.920000002</v>
      </c>
      <c r="H160" s="14">
        <f t="shared" si="2"/>
        <v>67.070068274770406</v>
      </c>
    </row>
  </sheetData>
  <mergeCells count="4">
    <mergeCell ref="G1:H1"/>
    <mergeCell ref="B2:H2"/>
    <mergeCell ref="C4:E4"/>
    <mergeCell ref="C5:E5"/>
  </mergeCells>
  <pageMargins left="0.78740157480314965" right="0.39370078740157483" top="0.78740157480314965" bottom="0.78740157480314965" header="0.51181102362204722" footer="0.51181102362204722"/>
  <pageSetup paperSize="9" scale="72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rep:2.53.0.155</dc:description>
  <cp:lastModifiedBy>Тагарифуллина Елена Рифовна</cp:lastModifiedBy>
  <cp:lastPrinted>2021-10-11T08:15:55Z</cp:lastPrinted>
  <dcterms:created xsi:type="dcterms:W3CDTF">2021-10-11T07:56:53Z</dcterms:created>
  <dcterms:modified xsi:type="dcterms:W3CDTF">2021-10-11T08:15:58Z</dcterms:modified>
</cp:coreProperties>
</file>