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на 01.10.21" sheetId="1" r:id="rId1"/>
  </sheets>
  <definedNames>
    <definedName name="APPT" localSheetId="0">'на 01.10.21'!#REF!</definedName>
    <definedName name="FIO" localSheetId="0">'на 01.10.21'!#REF!</definedName>
    <definedName name="LAST_CELL" localSheetId="0">'на 01.10.21'!#REF!</definedName>
    <definedName name="SIGN" localSheetId="0">'на 01.10.21'!$A$12:$H$13</definedName>
    <definedName name="_xlnm.Print_Titles" localSheetId="0">'на 01.10.21'!$4:$5</definedName>
  </definedNames>
  <calcPr calcId="145621"/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50" i="1" l="1"/>
  <c r="D50" i="1"/>
  <c r="F50" i="1"/>
  <c r="G50" i="1"/>
  <c r="H50" i="1" l="1"/>
</calcChain>
</file>

<file path=xl/sharedStrings.xml><?xml version="1.0" encoding="utf-8"?>
<sst xmlns="http://schemas.openxmlformats.org/spreadsheetml/2006/main" count="104" uniqueCount="103">
  <si>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</si>
  <si>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</si>
  <si>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</si>
  <si>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</si>
  <si>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</si>
  <si>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</si>
  <si>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</si>
  <si>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</si>
  <si>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</si>
  <si>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</si>
  <si>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</si>
  <si>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</si>
  <si>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</si>
  <si>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</si>
  <si>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</si>
  <si>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</si>
  <si>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</si>
  <si>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</si>
  <si>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</si>
  <si>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</si>
  <si>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</si>
  <si>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</si>
  <si>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</si>
  <si>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</si>
  <si>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</si>
  <si>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</si>
  <si>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</si>
  <si>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</si>
  <si>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</si>
  <si>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</si>
  <si>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</si>
  <si>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</si>
  <si>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</si>
  <si>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</si>
  <si>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</si>
  <si>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</si>
  <si>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</si>
  <si>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</si>
  <si>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</si>
  <si>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</si>
  <si>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</si>
  <si>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</si>
  <si>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</si>
  <si>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</si>
  <si>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</si>
  <si>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</si>
  <si>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</si>
  <si>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</si>
  <si>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</si>
  <si>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</si>
  <si>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</si>
  <si>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</si>
  <si>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</si>
  <si>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</si>
  <si>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</si>
  <si>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</si>
  <si>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</si>
  <si>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</si>
  <si>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</si>
  <si>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</si>
  <si>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</si>
  <si>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</si>
  <si>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</si>
  <si>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</si>
  <si>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</si>
  <si>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</si>
  <si>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</si>
  <si>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</si>
  <si>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</si>
  <si>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</si>
  <si>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</si>
  <si>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</si>
  <si>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</si>
  <si>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</si>
  <si>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</si>
  <si>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</si>
  <si>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</si>
  <si>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</si>
  <si>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</si>
  <si>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</si>
  <si>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</si>
  <si>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</si>
  <si>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</si>
  <si>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</si>
  <si>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</si>
  <si>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</si>
  <si>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</si>
  <si>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</si>
  <si>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Исполнено на 01.10.2020</t>
  </si>
  <si>
    <t>План 2020 года</t>
  </si>
  <si>
    <t>Комитет градостроительной политики Ленинградской области</t>
  </si>
  <si>
    <t>Исполнение областного бюджета Ленинградской области 
по главным распорядителям бюджетных средств по состоянию на 01.10.2021 года
 (в сравнении с соответствующим периодом прошлого года)</t>
  </si>
  <si>
    <t>План 2021 года</t>
  </si>
  <si>
    <t>Исполнено на 01.10.2021</t>
  </si>
  <si>
    <t>Комитет Ленинградской области по обращению с отходами</t>
  </si>
  <si>
    <t>Комитет Ленинградской области по транспорту</t>
  </si>
  <si>
    <t>932</t>
  </si>
  <si>
    <t>комитет по сохранению культурного наследия Ленинградской области</t>
  </si>
  <si>
    <t>938</t>
  </si>
  <si>
    <t>Комитет общественных коммуникаций Ленинградской области</t>
  </si>
  <si>
    <t>комитет по культуре и туризму Ленинградской области</t>
  </si>
  <si>
    <t>Комитет по печати Ленинградской области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</si>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</sst>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2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164" fontId="1" fillId="0" borderId="1" xfId="0" applyNumberFormat="1" applyFont="1" applyBorder="1" applyAlignment="1" applyProtection="1">
      <alignment horizontal="center" vertical="top" wrapText="1" shrinkToFit="1"/>
    </xf>
    <xf numFmtId="3" fontId="1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left" vertical="top" wrapText="1" shrinkToFit="1"/>
    </xf>
    <xf numFmtId="49" fontId="2" fillId="0" borderId="0" xfId="0" applyNumberFormat="1" applyFont="1" applyAlignment="1">
      <alignment vertical="top" wrapText="1" shrinkToFit="1"/>
    </xf>
    <xf numFmtId="164" fontId="2" fillId="2" borderId="1" xfId="0" applyNumberFormat="1" applyFont="1" applyFill="1" applyBorder="1" applyAlignment="1" applyProtection="1">
      <alignment horizontal="center" vertical="top" wrapText="1" shrinkToFit="1"/>
    </xf>
    <xf numFmtId="164" fontId="2" fillId="2" borderId="1" xfId="0" applyNumberFormat="1" applyFont="1" applyFill="1" applyBorder="1" applyAlignment="1" applyProtection="1">
      <alignment horizontal="left" vertical="top" wrapText="1" shrinkToFit="1"/>
    </xf>
    <xf numFmtId="164" fontId="2" fillId="0" borderId="1" xfId="0" applyNumberFormat="1" applyFont="1" applyBorder="1" applyAlignment="1">
      <alignment horizontal="center" vertical="top" wrapText="1" shrinkToFit="1"/>
    </xf>
    <xf numFmtId="164" fontId="2" fillId="0" borderId="1" xfId="0" applyNumberFormat="1" applyFont="1" applyBorder="1" applyAlignment="1">
      <alignment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164" fontId="1" fillId="0" borderId="1" xfId="0" applyNumberFormat="1" applyFont="1" applyBorder="1" applyAlignment="1">
      <alignment horizontal="center" vertical="top" wrapText="1" shrinkToFit="1"/>
    </xf>
    <xf numFmtId="164" fontId="1" fillId="0" borderId="1" xfId="0" applyNumberFormat="1" applyFont="1" applyBorder="1" applyAlignment="1">
      <alignment vertical="top" wrapText="1" shrinkToFit="1"/>
    </xf>
    <xf numFmtId="0" fontId="1" fillId="0" borderId="0" xfId="0" applyFont="1" applyAlignment="1">
      <alignment horizontal="right" vertical="top" wrapText="1" shrinkToFit="1"/>
    </xf>
    <xf numFmtId="0" fontId="1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0"/>
  <sheetViews>
    <sheetView showGridLines="0" tabSelected="1" topLeftCell="A34" workbookViewId="0">
      <selection activeCell="G42" sqref="G42"/>
    </sheetView>
  </sheetViews>
  <sheetFormatPr defaultRowHeight="12.75" customHeight="1" x14ac:dyDescent="0.2"/>
  <cols>
    <col min="1" max="1" width="7" style="1" customWidth="1"/>
    <col min="2" max="2" width="64.7109375" style="2" customWidth="1"/>
    <col min="3" max="3" width="18.7109375" style="1" customWidth="1"/>
    <col min="4" max="4" width="18.85546875" style="1" customWidth="1"/>
    <col min="5" max="5" width="15.5703125" style="1" customWidth="1"/>
    <col min="6" max="6" width="16.42578125" style="1" customWidth="1"/>
    <col min="7" max="7" width="16" style="1" customWidth="1"/>
    <col min="8" max="8" width="15.85546875" style="1" customWidth="1"/>
    <col min="9" max="16384" width="9.140625" style="2"/>
  </cols>
  <sheetData>
    <row r="1" spans="1:9" ht="24.75" customHeight="1" x14ac:dyDescent="0.2">
      <c r="F1" s="17" t="s">
        <v>84</v>
      </c>
      <c r="G1" s="17"/>
      <c r="H1" s="17"/>
    </row>
    <row r="2" spans="1:9" ht="51.75" customHeight="1" x14ac:dyDescent="0.2">
      <c r="A2" s="18" t="s">
        <v>91</v>
      </c>
      <c r="B2" s="18"/>
      <c r="C2" s="18"/>
      <c r="D2" s="18"/>
      <c r="E2" s="18"/>
      <c r="F2" s="18"/>
      <c r="G2" s="18"/>
      <c r="H2" s="18"/>
    </row>
    <row r="3" spans="1:9" ht="16.5" customHeight="1" x14ac:dyDescent="0.2">
      <c r="A3" s="3"/>
      <c r="B3" s="3"/>
      <c r="C3" s="3"/>
      <c r="D3" s="3"/>
      <c r="E3" s="3"/>
      <c r="F3" s="3"/>
      <c r="G3" s="3"/>
      <c r="H3" s="4" t="s">
        <v>82</v>
      </c>
    </row>
    <row r="4" spans="1:9" ht="39" customHeight="1" x14ac:dyDescent="0.2">
      <c r="A4" s="5" t="s">
        <v>1</v>
      </c>
      <c r="B4" s="5" t="s">
        <v>77</v>
      </c>
      <c r="C4" s="5" t="s">
        <v>89</v>
      </c>
      <c r="D4" s="5" t="s">
        <v>88</v>
      </c>
      <c r="E4" s="5" t="s">
        <v>78</v>
      </c>
      <c r="F4" s="5" t="s">
        <v>92</v>
      </c>
      <c r="G4" s="5" t="s">
        <v>93</v>
      </c>
      <c r="H4" s="5" t="s">
        <v>78</v>
      </c>
    </row>
    <row r="5" spans="1:9" ht="15" x14ac:dyDescent="0.2">
      <c r="A5" s="6" t="s">
        <v>79</v>
      </c>
      <c r="B5" s="6" t="s">
        <v>80</v>
      </c>
      <c r="C5" s="6">
        <v>3</v>
      </c>
      <c r="D5" s="6">
        <v>4</v>
      </c>
      <c r="E5" s="6" t="s">
        <v>102</v>
      </c>
      <c r="F5" s="6">
        <v>6</v>
      </c>
      <c r="G5" s="6">
        <v>7</v>
      </c>
      <c r="H5" s="5" t="s">
        <v>81</v>
      </c>
    </row>
    <row r="6" spans="1:9" ht="24.75" customHeight="1" x14ac:dyDescent="0.2">
      <c r="A6" s="7" t="s">
        <v>2</v>
      </c>
      <c r="B6" s="8" t="s">
        <v>3</v>
      </c>
      <c r="C6" s="7">
        <v>14878907.140000001</v>
      </c>
      <c r="D6" s="7">
        <v>7983233.04</v>
      </c>
      <c r="E6" s="7">
        <f>D6/C6*100</f>
        <v>53.65470034111658</v>
      </c>
      <c r="F6" s="7">
        <v>18629561.699999999</v>
      </c>
      <c r="G6" s="7">
        <v>10214695.4</v>
      </c>
      <c r="H6" s="7">
        <f>G6/F6*100</f>
        <v>54.830572852392976</v>
      </c>
      <c r="I6" s="9"/>
    </row>
    <row r="7" spans="1:9" ht="51" customHeight="1" x14ac:dyDescent="0.2">
      <c r="A7" s="7" t="s">
        <v>4</v>
      </c>
      <c r="B7" s="8" t="s">
        <v>5</v>
      </c>
      <c r="C7" s="7">
        <v>40269</v>
      </c>
      <c r="D7" s="7">
        <v>23881.95</v>
      </c>
      <c r="E7" s="7">
        <f t="shared" ref="E7:E50" si="0">D7/C7*100</f>
        <v>59.306041868434775</v>
      </c>
      <c r="F7" s="7">
        <v>41771.9</v>
      </c>
      <c r="G7" s="7">
        <v>25757.200000000001</v>
      </c>
      <c r="H7" s="7">
        <f t="shared" ref="H7:H50" si="1">G7/F7*100</f>
        <v>61.661547595393074</v>
      </c>
    </row>
    <row r="8" spans="1:9" ht="20.25" customHeight="1" x14ac:dyDescent="0.2">
      <c r="A8" s="7" t="s">
        <v>6</v>
      </c>
      <c r="B8" s="8" t="s">
        <v>7</v>
      </c>
      <c r="C8" s="7">
        <v>396558.41</v>
      </c>
      <c r="D8" s="7">
        <v>314844.38</v>
      </c>
      <c r="E8" s="7">
        <f t="shared" si="0"/>
        <v>79.394200718123713</v>
      </c>
      <c r="F8" s="7">
        <v>247441.1</v>
      </c>
      <c r="G8" s="7">
        <v>162337</v>
      </c>
      <c r="H8" s="7">
        <f t="shared" si="1"/>
        <v>65.606320049498649</v>
      </c>
    </row>
    <row r="9" spans="1:9" ht="32.25" customHeight="1" x14ac:dyDescent="0.2">
      <c r="A9" s="7" t="s">
        <v>8</v>
      </c>
      <c r="B9" s="8" t="s">
        <v>9</v>
      </c>
      <c r="C9" s="7">
        <v>36804179.909999996</v>
      </c>
      <c r="D9" s="7">
        <v>27802803.350000001</v>
      </c>
      <c r="E9" s="7">
        <f t="shared" si="0"/>
        <v>75.542515600098326</v>
      </c>
      <c r="F9" s="7">
        <v>39385862.299999997</v>
      </c>
      <c r="G9" s="7">
        <v>29973625.300000001</v>
      </c>
      <c r="H9" s="7">
        <f t="shared" si="1"/>
        <v>76.102498586148769</v>
      </c>
    </row>
    <row r="10" spans="1:9" ht="36.75" customHeight="1" x14ac:dyDescent="0.2">
      <c r="A10" s="7" t="s">
        <v>10</v>
      </c>
      <c r="B10" s="8" t="s">
        <v>11</v>
      </c>
      <c r="C10" s="7">
        <v>5676036.7599999998</v>
      </c>
      <c r="D10" s="7">
        <v>3926165.88</v>
      </c>
      <c r="E10" s="7">
        <f t="shared" si="0"/>
        <v>69.170902973503644</v>
      </c>
      <c r="F10" s="7">
        <v>4847267.2</v>
      </c>
      <c r="G10" s="7">
        <v>3603312.7</v>
      </c>
      <c r="H10" s="7">
        <f t="shared" si="1"/>
        <v>74.33699343003002</v>
      </c>
    </row>
    <row r="11" spans="1:9" ht="15" x14ac:dyDescent="0.2">
      <c r="A11" s="7" t="s">
        <v>12</v>
      </c>
      <c r="B11" s="8" t="s">
        <v>13</v>
      </c>
      <c r="C11" s="7">
        <v>87904</v>
      </c>
      <c r="D11" s="7">
        <v>50500.7</v>
      </c>
      <c r="E11" s="7">
        <f t="shared" si="0"/>
        <v>57.449831634510375</v>
      </c>
      <c r="F11" s="7">
        <v>90923.9</v>
      </c>
      <c r="G11" s="7">
        <v>54907.8</v>
      </c>
      <c r="H11" s="7">
        <f t="shared" si="1"/>
        <v>60.388742673818442</v>
      </c>
    </row>
    <row r="12" spans="1:9" ht="37.5" customHeight="1" x14ac:dyDescent="0.2">
      <c r="A12" s="7" t="s">
        <v>14</v>
      </c>
      <c r="B12" s="8" t="s">
        <v>15</v>
      </c>
      <c r="C12" s="7">
        <v>40737</v>
      </c>
      <c r="D12" s="7">
        <v>24891.74</v>
      </c>
      <c r="E12" s="7">
        <f t="shared" si="0"/>
        <v>61.103517686623952</v>
      </c>
      <c r="F12" s="7">
        <v>41741.1</v>
      </c>
      <c r="G12" s="7">
        <v>25590.7</v>
      </c>
      <c r="H12" s="7">
        <f t="shared" si="1"/>
        <v>61.308159104575587</v>
      </c>
    </row>
    <row r="13" spans="1:9" ht="24" customHeight="1" x14ac:dyDescent="0.2">
      <c r="A13" s="7" t="s">
        <v>16</v>
      </c>
      <c r="B13" s="8" t="s">
        <v>17</v>
      </c>
      <c r="C13" s="7">
        <v>5164647.55</v>
      </c>
      <c r="D13" s="7">
        <v>3134616.97</v>
      </c>
      <c r="E13" s="7">
        <f t="shared" si="0"/>
        <v>60.693724782826663</v>
      </c>
      <c r="F13" s="7">
        <v>5461502.7000000002</v>
      </c>
      <c r="G13" s="7">
        <v>3696140.6</v>
      </c>
      <c r="H13" s="7">
        <f t="shared" si="1"/>
        <v>67.676256939321846</v>
      </c>
    </row>
    <row r="14" spans="1:9" ht="24.75" customHeight="1" x14ac:dyDescent="0.2">
      <c r="A14" s="7" t="s">
        <v>18</v>
      </c>
      <c r="B14" s="8" t="s">
        <v>85</v>
      </c>
      <c r="C14" s="7">
        <v>2004735.76</v>
      </c>
      <c r="D14" s="7">
        <v>993595.37</v>
      </c>
      <c r="E14" s="7">
        <f t="shared" si="0"/>
        <v>49.562410659048652</v>
      </c>
      <c r="F14" s="7">
        <v>1902677.6</v>
      </c>
      <c r="G14" s="7">
        <v>826704.5</v>
      </c>
      <c r="H14" s="7">
        <f t="shared" si="1"/>
        <v>43.449531334157712</v>
      </c>
    </row>
    <row r="15" spans="1:9" ht="30" customHeight="1" x14ac:dyDescent="0.2">
      <c r="A15" s="10" t="s">
        <v>19</v>
      </c>
      <c r="B15" s="11" t="s">
        <v>94</v>
      </c>
      <c r="C15" s="7">
        <v>726878.46</v>
      </c>
      <c r="D15" s="7">
        <v>244815.11</v>
      </c>
      <c r="E15" s="7">
        <f t="shared" si="0"/>
        <v>33.68033632472752</v>
      </c>
      <c r="F15" s="7">
        <v>498355.3</v>
      </c>
      <c r="G15" s="7">
        <v>70039.3</v>
      </c>
      <c r="H15" s="7">
        <f t="shared" si="1"/>
        <v>14.054089522073912</v>
      </c>
    </row>
    <row r="16" spans="1:9" ht="25.5" customHeight="1" x14ac:dyDescent="0.2">
      <c r="A16" s="7" t="s">
        <v>20</v>
      </c>
      <c r="B16" s="8" t="s">
        <v>95</v>
      </c>
      <c r="C16" s="7">
        <v>4163601.5</v>
      </c>
      <c r="D16" s="7">
        <v>1608464.69</v>
      </c>
      <c r="E16" s="7">
        <f t="shared" si="0"/>
        <v>38.631571489250348</v>
      </c>
      <c r="F16" s="7">
        <v>4155041</v>
      </c>
      <c r="G16" s="7">
        <v>2388503.4</v>
      </c>
      <c r="H16" s="7">
        <f t="shared" si="1"/>
        <v>57.48447247572286</v>
      </c>
    </row>
    <row r="17" spans="1:8" ht="30" x14ac:dyDescent="0.2">
      <c r="A17" s="7" t="s">
        <v>21</v>
      </c>
      <c r="B17" s="8" t="s">
        <v>22</v>
      </c>
      <c r="C17" s="7">
        <v>1261198.72</v>
      </c>
      <c r="D17" s="7">
        <v>898269.78</v>
      </c>
      <c r="E17" s="7">
        <f t="shared" si="0"/>
        <v>71.223492837036815</v>
      </c>
      <c r="F17" s="7">
        <v>1720478.3</v>
      </c>
      <c r="G17" s="7">
        <v>1266245.8</v>
      </c>
      <c r="H17" s="7">
        <f t="shared" si="1"/>
        <v>73.598475493704285</v>
      </c>
    </row>
    <row r="18" spans="1:8" ht="30" x14ac:dyDescent="0.2">
      <c r="A18" s="7" t="s">
        <v>23</v>
      </c>
      <c r="B18" s="8" t="s">
        <v>24</v>
      </c>
      <c r="C18" s="7">
        <v>151121.73000000001</v>
      </c>
      <c r="D18" s="7">
        <v>124398.21</v>
      </c>
      <c r="E18" s="7">
        <f t="shared" si="0"/>
        <v>82.316560298773709</v>
      </c>
      <c r="F18" s="7">
        <v>132411.5</v>
      </c>
      <c r="G18" s="7">
        <v>100884.3</v>
      </c>
      <c r="H18" s="7">
        <f t="shared" si="1"/>
        <v>76.189983498412147</v>
      </c>
    </row>
    <row r="19" spans="1:8" ht="24.75" customHeight="1" x14ac:dyDescent="0.2">
      <c r="A19" s="12" t="s">
        <v>96</v>
      </c>
      <c r="B19" s="13" t="s">
        <v>97</v>
      </c>
      <c r="C19" s="12">
        <v>0</v>
      </c>
      <c r="D19" s="12">
        <v>0</v>
      </c>
      <c r="E19" s="12"/>
      <c r="F19" s="7">
        <v>863358.7</v>
      </c>
      <c r="G19" s="7">
        <v>684329.8</v>
      </c>
      <c r="H19" s="12">
        <f t="shared" si="1"/>
        <v>79.263671055842735</v>
      </c>
    </row>
    <row r="20" spans="1:8" ht="24.75" customHeight="1" x14ac:dyDescent="0.2">
      <c r="A20" s="12" t="s">
        <v>98</v>
      </c>
      <c r="B20" s="13" t="s">
        <v>99</v>
      </c>
      <c r="C20" s="12">
        <v>0</v>
      </c>
      <c r="D20" s="12">
        <v>0</v>
      </c>
      <c r="E20" s="12"/>
      <c r="F20" s="7">
        <v>105058.1</v>
      </c>
      <c r="G20" s="7">
        <v>77438.3</v>
      </c>
      <c r="H20" s="12">
        <f t="shared" si="1"/>
        <v>73.709975718197825</v>
      </c>
    </row>
    <row r="21" spans="1:8" ht="31.5" customHeight="1" x14ac:dyDescent="0.2">
      <c r="A21" s="7" t="s">
        <v>25</v>
      </c>
      <c r="B21" s="8" t="s">
        <v>26</v>
      </c>
      <c r="C21" s="7">
        <v>15689.63</v>
      </c>
      <c r="D21" s="7">
        <v>8764.43</v>
      </c>
      <c r="E21" s="7">
        <f t="shared" si="0"/>
        <v>55.861291821413261</v>
      </c>
      <c r="F21" s="7">
        <v>13270.5</v>
      </c>
      <c r="G21" s="7">
        <v>7872</v>
      </c>
      <c r="H21" s="7">
        <f t="shared" si="1"/>
        <v>59.31954334802758</v>
      </c>
    </row>
    <row r="22" spans="1:8" ht="21.75" customHeight="1" x14ac:dyDescent="0.2">
      <c r="A22" s="7" t="s">
        <v>27</v>
      </c>
      <c r="B22" s="8" t="s">
        <v>90</v>
      </c>
      <c r="C22" s="7">
        <v>26762.78</v>
      </c>
      <c r="D22" s="7">
        <v>14368.5</v>
      </c>
      <c r="E22" s="7">
        <f t="shared" si="0"/>
        <v>53.688368697123401</v>
      </c>
      <c r="F22" s="7">
        <v>73806.100000000006</v>
      </c>
      <c r="G22" s="7">
        <v>28603.3</v>
      </c>
      <c r="H22" s="7">
        <f t="shared" si="1"/>
        <v>38.754655780484264</v>
      </c>
    </row>
    <row r="23" spans="1:8" ht="20.25" customHeight="1" x14ac:dyDescent="0.2">
      <c r="A23" s="7" t="s">
        <v>28</v>
      </c>
      <c r="B23" s="8" t="s">
        <v>29</v>
      </c>
      <c r="C23" s="7">
        <v>543534</v>
      </c>
      <c r="D23" s="7">
        <v>321099.05</v>
      </c>
      <c r="E23" s="7">
        <f t="shared" si="0"/>
        <v>59.07616634837931</v>
      </c>
      <c r="F23" s="7">
        <v>636568.4</v>
      </c>
      <c r="G23" s="7">
        <v>325016.40000000002</v>
      </c>
      <c r="H23" s="7">
        <f t="shared" si="1"/>
        <v>51.057576844844952</v>
      </c>
    </row>
    <row r="24" spans="1:8" ht="24.75" customHeight="1" x14ac:dyDescent="0.2">
      <c r="A24" s="7" t="s">
        <v>30</v>
      </c>
      <c r="B24" s="8" t="s">
        <v>31</v>
      </c>
      <c r="C24" s="7">
        <v>1852019.78</v>
      </c>
      <c r="D24" s="7">
        <v>1030818.59</v>
      </c>
      <c r="E24" s="7">
        <f t="shared" si="0"/>
        <v>55.659156620886627</v>
      </c>
      <c r="F24" s="7">
        <v>1550630.5</v>
      </c>
      <c r="G24" s="7">
        <v>731662.1</v>
      </c>
      <c r="H24" s="7">
        <f t="shared" si="1"/>
        <v>47.184812887402899</v>
      </c>
    </row>
    <row r="25" spans="1:8" ht="26.25" customHeight="1" x14ac:dyDescent="0.2">
      <c r="A25" s="7" t="s">
        <v>32</v>
      </c>
      <c r="B25" s="8" t="s">
        <v>100</v>
      </c>
      <c r="C25" s="7">
        <v>3494461.86</v>
      </c>
      <c r="D25" s="7">
        <v>2396714.5699999998</v>
      </c>
      <c r="E25" s="7">
        <f t="shared" si="0"/>
        <v>68.586084668269919</v>
      </c>
      <c r="F25" s="7">
        <v>2573225.2999999998</v>
      </c>
      <c r="G25" s="7">
        <v>1960131</v>
      </c>
      <c r="H25" s="7">
        <f t="shared" si="1"/>
        <v>76.174091712839925</v>
      </c>
    </row>
    <row r="26" spans="1:8" ht="26.25" customHeight="1" x14ac:dyDescent="0.2">
      <c r="A26" s="7" t="s">
        <v>33</v>
      </c>
      <c r="B26" s="8" t="s">
        <v>34</v>
      </c>
      <c r="C26" s="7">
        <v>2198581.34</v>
      </c>
      <c r="D26" s="7">
        <v>1735869.11</v>
      </c>
      <c r="E26" s="7">
        <f t="shared" si="0"/>
        <v>78.954054526815924</v>
      </c>
      <c r="F26" s="7">
        <v>1203956.3999999999</v>
      </c>
      <c r="G26" s="7">
        <v>853646.9</v>
      </c>
      <c r="H26" s="7">
        <f t="shared" si="1"/>
        <v>70.903472916461098</v>
      </c>
    </row>
    <row r="27" spans="1:8" ht="25.5" customHeight="1" x14ac:dyDescent="0.2">
      <c r="A27" s="7" t="s">
        <v>35</v>
      </c>
      <c r="B27" s="8" t="s">
        <v>36</v>
      </c>
      <c r="C27" s="7">
        <v>2673467.67</v>
      </c>
      <c r="D27" s="7">
        <v>1896454.15</v>
      </c>
      <c r="E27" s="7">
        <f t="shared" si="0"/>
        <v>70.936116837350795</v>
      </c>
      <c r="F27" s="7">
        <v>2622019.7999999998</v>
      </c>
      <c r="G27" s="7">
        <v>1841918.6</v>
      </c>
      <c r="H27" s="7">
        <f t="shared" si="1"/>
        <v>70.24808126925663</v>
      </c>
    </row>
    <row r="28" spans="1:8" ht="27" customHeight="1" x14ac:dyDescent="0.2">
      <c r="A28" s="7" t="s">
        <v>37</v>
      </c>
      <c r="B28" s="8" t="s">
        <v>38</v>
      </c>
      <c r="C28" s="7">
        <v>1954269.8</v>
      </c>
      <c r="D28" s="7">
        <v>1213409.4099999999</v>
      </c>
      <c r="E28" s="7">
        <f t="shared" si="0"/>
        <v>62.090168409704738</v>
      </c>
      <c r="F28" s="7">
        <v>2008394.9</v>
      </c>
      <c r="G28" s="7">
        <v>1183419.8999999999</v>
      </c>
      <c r="H28" s="7">
        <f t="shared" si="1"/>
        <v>58.923665858741224</v>
      </c>
    </row>
    <row r="29" spans="1:8" ht="24" customHeight="1" x14ac:dyDescent="0.2">
      <c r="A29" s="7" t="s">
        <v>39</v>
      </c>
      <c r="B29" s="8" t="s">
        <v>101</v>
      </c>
      <c r="C29" s="7">
        <v>692455.91</v>
      </c>
      <c r="D29" s="7">
        <v>475179.38</v>
      </c>
      <c r="E29" s="7">
        <f t="shared" si="0"/>
        <v>68.622330048421418</v>
      </c>
      <c r="F29" s="7">
        <v>533294</v>
      </c>
      <c r="G29" s="7">
        <v>382518.8</v>
      </c>
      <c r="H29" s="7">
        <f t="shared" si="1"/>
        <v>71.727564907911955</v>
      </c>
    </row>
    <row r="30" spans="1:8" ht="30" x14ac:dyDescent="0.2">
      <c r="A30" s="7" t="s">
        <v>40</v>
      </c>
      <c r="B30" s="8" t="s">
        <v>41</v>
      </c>
      <c r="C30" s="7">
        <v>2828103.2</v>
      </c>
      <c r="D30" s="7">
        <v>1792230.43</v>
      </c>
      <c r="E30" s="7">
        <f t="shared" si="0"/>
        <v>63.372172203616891</v>
      </c>
      <c r="F30" s="7">
        <v>2575646.2000000002</v>
      </c>
      <c r="G30" s="7">
        <v>1897628.5</v>
      </c>
      <c r="H30" s="7">
        <f t="shared" si="1"/>
        <v>73.675821624880001</v>
      </c>
    </row>
    <row r="31" spans="1:8" ht="33" customHeight="1" x14ac:dyDescent="0.2">
      <c r="A31" s="7" t="s">
        <v>42</v>
      </c>
      <c r="B31" s="8" t="s">
        <v>43</v>
      </c>
      <c r="C31" s="7">
        <v>5968390.9199999999</v>
      </c>
      <c r="D31" s="7">
        <v>3834587.55</v>
      </c>
      <c r="E31" s="7">
        <f t="shared" si="0"/>
        <v>64.248263919012857</v>
      </c>
      <c r="F31" s="7">
        <v>6189477.7999999998</v>
      </c>
      <c r="G31" s="7">
        <v>4262903.0999999996</v>
      </c>
      <c r="H31" s="7">
        <f t="shared" si="1"/>
        <v>68.873388640314687</v>
      </c>
    </row>
    <row r="32" spans="1:8" ht="33.75" customHeight="1" x14ac:dyDescent="0.2">
      <c r="A32" s="7" t="s">
        <v>44</v>
      </c>
      <c r="B32" s="8" t="s">
        <v>45</v>
      </c>
      <c r="C32" s="7">
        <v>1282043.33</v>
      </c>
      <c r="D32" s="7">
        <v>935682.44</v>
      </c>
      <c r="E32" s="7">
        <f t="shared" si="0"/>
        <v>72.983683008592209</v>
      </c>
      <c r="F32" s="7">
        <v>1017720.7</v>
      </c>
      <c r="G32" s="7">
        <v>853590</v>
      </c>
      <c r="H32" s="7">
        <f t="shared" si="1"/>
        <v>83.872716748318084</v>
      </c>
    </row>
    <row r="33" spans="1:8" ht="22.5" customHeight="1" x14ac:dyDescent="0.2">
      <c r="A33" s="7" t="s">
        <v>46</v>
      </c>
      <c r="B33" s="8" t="s">
        <v>47</v>
      </c>
      <c r="C33" s="7">
        <v>226084.76</v>
      </c>
      <c r="D33" s="7">
        <v>186641.6</v>
      </c>
      <c r="E33" s="7">
        <f t="shared" si="0"/>
        <v>82.553817426703162</v>
      </c>
      <c r="F33" s="14">
        <v>0</v>
      </c>
      <c r="G33" s="14">
        <v>0</v>
      </c>
      <c r="H33" s="7"/>
    </row>
    <row r="34" spans="1:8" ht="27" customHeight="1" x14ac:dyDescent="0.2">
      <c r="A34" s="7" t="s">
        <v>48</v>
      </c>
      <c r="B34" s="8" t="s">
        <v>49</v>
      </c>
      <c r="C34" s="7">
        <v>13133014.77</v>
      </c>
      <c r="D34" s="7">
        <v>5785908.0199999996</v>
      </c>
      <c r="E34" s="7">
        <f t="shared" si="0"/>
        <v>44.056205839476107</v>
      </c>
      <c r="F34" s="7">
        <v>14934883.9</v>
      </c>
      <c r="G34" s="7">
        <v>8337271.9000000004</v>
      </c>
      <c r="H34" s="7">
        <f t="shared" si="1"/>
        <v>55.824149392952428</v>
      </c>
    </row>
    <row r="35" spans="1:8" ht="32.25" customHeight="1" x14ac:dyDescent="0.2">
      <c r="A35" s="7" t="s">
        <v>50</v>
      </c>
      <c r="B35" s="8" t="s">
        <v>51</v>
      </c>
      <c r="C35" s="7">
        <v>73421.2</v>
      </c>
      <c r="D35" s="7">
        <v>52161.51</v>
      </c>
      <c r="E35" s="7">
        <f t="shared" si="0"/>
        <v>71.04420793994106</v>
      </c>
      <c r="F35" s="7">
        <v>82368.5</v>
      </c>
      <c r="G35" s="7">
        <v>62413.9</v>
      </c>
      <c r="H35" s="7">
        <f t="shared" si="1"/>
        <v>75.773991270934886</v>
      </c>
    </row>
    <row r="36" spans="1:8" ht="30" x14ac:dyDescent="0.2">
      <c r="A36" s="7" t="s">
        <v>52</v>
      </c>
      <c r="B36" s="8" t="s">
        <v>53</v>
      </c>
      <c r="C36" s="7">
        <v>102298.62</v>
      </c>
      <c r="D36" s="7">
        <v>61288.68</v>
      </c>
      <c r="E36" s="7">
        <f t="shared" si="0"/>
        <v>59.911541328710008</v>
      </c>
      <c r="F36" s="7">
        <v>105142.2</v>
      </c>
      <c r="G36" s="7">
        <v>62098.8</v>
      </c>
      <c r="H36" s="7">
        <f t="shared" si="1"/>
        <v>59.06172783145113</v>
      </c>
    </row>
    <row r="37" spans="1:8" ht="34.5" customHeight="1" x14ac:dyDescent="0.2">
      <c r="A37" s="7" t="s">
        <v>54</v>
      </c>
      <c r="B37" s="8" t="s">
        <v>55</v>
      </c>
      <c r="C37" s="7">
        <v>7612760.8099999996</v>
      </c>
      <c r="D37" s="7">
        <v>4018690.88</v>
      </c>
      <c r="E37" s="7">
        <f t="shared" si="0"/>
        <v>52.788876207973232</v>
      </c>
      <c r="F37" s="7">
        <v>6785544.2999999998</v>
      </c>
      <c r="G37" s="7">
        <v>3649276.8</v>
      </c>
      <c r="H37" s="7">
        <f t="shared" si="1"/>
        <v>53.780163221394041</v>
      </c>
    </row>
    <row r="38" spans="1:8" ht="18.75" customHeight="1" x14ac:dyDescent="0.2">
      <c r="A38" s="7" t="s">
        <v>56</v>
      </c>
      <c r="B38" s="8" t="s">
        <v>0</v>
      </c>
      <c r="C38" s="7">
        <v>6047400.8700000001</v>
      </c>
      <c r="D38" s="7">
        <v>4330075.08</v>
      </c>
      <c r="E38" s="7">
        <f t="shared" si="0"/>
        <v>71.602249843906904</v>
      </c>
      <c r="F38" s="7">
        <v>7071889</v>
      </c>
      <c r="G38" s="7">
        <v>5191797.0999999996</v>
      </c>
      <c r="H38" s="7">
        <f t="shared" si="1"/>
        <v>73.414572824884544</v>
      </c>
    </row>
    <row r="39" spans="1:8" ht="15" x14ac:dyDescent="0.2">
      <c r="A39" s="7" t="s">
        <v>57</v>
      </c>
      <c r="B39" s="8" t="s">
        <v>58</v>
      </c>
      <c r="C39" s="7">
        <v>30969763.890000001</v>
      </c>
      <c r="D39" s="7">
        <v>24193558.23</v>
      </c>
      <c r="E39" s="7">
        <f t="shared" si="0"/>
        <v>78.119931155858751</v>
      </c>
      <c r="F39" s="7">
        <v>27968571.899999999</v>
      </c>
      <c r="G39" s="7">
        <v>21497014.699999999</v>
      </c>
      <c r="H39" s="7">
        <f t="shared" si="1"/>
        <v>76.861324120735674</v>
      </c>
    </row>
    <row r="40" spans="1:8" ht="21" customHeight="1" x14ac:dyDescent="0.2">
      <c r="A40" s="7" t="s">
        <v>59</v>
      </c>
      <c r="B40" s="8" t="s">
        <v>60</v>
      </c>
      <c r="C40" s="7">
        <v>18639578.66</v>
      </c>
      <c r="D40" s="7">
        <v>13645846.220000001</v>
      </c>
      <c r="E40" s="7">
        <f t="shared" si="0"/>
        <v>73.208984327975145</v>
      </c>
      <c r="F40" s="7">
        <v>21744312.800000001</v>
      </c>
      <c r="G40" s="7">
        <v>16776637.5</v>
      </c>
      <c r="H40" s="7">
        <f t="shared" si="1"/>
        <v>77.154139817193951</v>
      </c>
    </row>
    <row r="41" spans="1:8" ht="25.5" customHeight="1" x14ac:dyDescent="0.2">
      <c r="A41" s="7" t="s">
        <v>61</v>
      </c>
      <c r="B41" s="8" t="s">
        <v>62</v>
      </c>
      <c r="C41" s="7">
        <v>76026.100000000006</v>
      </c>
      <c r="D41" s="7">
        <v>52180.56</v>
      </c>
      <c r="E41" s="7">
        <f t="shared" si="0"/>
        <v>68.635060854101411</v>
      </c>
      <c r="F41" s="7">
        <v>76669.2</v>
      </c>
      <c r="G41" s="7">
        <v>53704</v>
      </c>
      <c r="H41" s="7">
        <f t="shared" si="1"/>
        <v>70.046381076103572</v>
      </c>
    </row>
    <row r="42" spans="1:8" ht="36.75" customHeight="1" x14ac:dyDescent="0.2">
      <c r="A42" s="7" t="s">
        <v>86</v>
      </c>
      <c r="B42" s="8" t="s">
        <v>87</v>
      </c>
      <c r="C42" s="7">
        <v>18869.5</v>
      </c>
      <c r="D42" s="7">
        <v>13113.74</v>
      </c>
      <c r="E42" s="7">
        <f t="shared" si="0"/>
        <v>69.497018998913589</v>
      </c>
      <c r="F42" s="7">
        <v>19000.400000000001</v>
      </c>
      <c r="G42" s="7">
        <v>12525.5</v>
      </c>
      <c r="H42" s="7">
        <f t="shared" si="1"/>
        <v>65.922296372707933</v>
      </c>
    </row>
    <row r="43" spans="1:8" ht="36" customHeight="1" x14ac:dyDescent="0.2">
      <c r="A43" s="7" t="s">
        <v>63</v>
      </c>
      <c r="B43" s="8" t="s">
        <v>64</v>
      </c>
      <c r="C43" s="7">
        <v>695461.12</v>
      </c>
      <c r="D43" s="7">
        <v>368622.95</v>
      </c>
      <c r="E43" s="7">
        <f t="shared" si="0"/>
        <v>53.004106110202109</v>
      </c>
      <c r="F43" s="7">
        <v>604747.30000000005</v>
      </c>
      <c r="G43" s="7">
        <v>249873.4</v>
      </c>
      <c r="H43" s="7">
        <f t="shared" si="1"/>
        <v>41.318646647946998</v>
      </c>
    </row>
    <row r="44" spans="1:8" ht="36" customHeight="1" x14ac:dyDescent="0.2">
      <c r="A44" s="7" t="s">
        <v>65</v>
      </c>
      <c r="B44" s="8" t="s">
        <v>66</v>
      </c>
      <c r="C44" s="7">
        <v>12405.5</v>
      </c>
      <c r="D44" s="7">
        <v>6959.72</v>
      </c>
      <c r="E44" s="7">
        <f t="shared" si="0"/>
        <v>56.101890290596913</v>
      </c>
      <c r="F44" s="7">
        <v>12014.4</v>
      </c>
      <c r="G44" s="7">
        <v>8036.7</v>
      </c>
      <c r="H44" s="7">
        <f t="shared" si="1"/>
        <v>66.892229324810231</v>
      </c>
    </row>
    <row r="45" spans="1:8" ht="25.5" customHeight="1" x14ac:dyDescent="0.2">
      <c r="A45" s="7" t="s">
        <v>67</v>
      </c>
      <c r="B45" s="8" t="s">
        <v>68</v>
      </c>
      <c r="C45" s="7">
        <v>311523.7</v>
      </c>
      <c r="D45" s="7">
        <v>199560.02</v>
      </c>
      <c r="E45" s="7">
        <f t="shared" si="0"/>
        <v>64.059338021473152</v>
      </c>
      <c r="F45" s="7">
        <v>213204.7</v>
      </c>
      <c r="G45" s="7">
        <v>142747.29999999999</v>
      </c>
      <c r="H45" s="7">
        <f t="shared" si="1"/>
        <v>66.953167542741781</v>
      </c>
    </row>
    <row r="46" spans="1:8" ht="21.75" customHeight="1" x14ac:dyDescent="0.2">
      <c r="A46" s="7" t="s">
        <v>69</v>
      </c>
      <c r="B46" s="8" t="s">
        <v>70</v>
      </c>
      <c r="C46" s="7">
        <v>19162</v>
      </c>
      <c r="D46" s="7">
        <v>11654.61</v>
      </c>
      <c r="E46" s="7">
        <f t="shared" si="0"/>
        <v>60.821469575200929</v>
      </c>
      <c r="F46" s="7">
        <v>19959.3</v>
      </c>
      <c r="G46" s="7">
        <v>12864.6</v>
      </c>
      <c r="H46" s="7">
        <f t="shared" si="1"/>
        <v>64.454164224196248</v>
      </c>
    </row>
    <row r="47" spans="1:8" ht="21.75" customHeight="1" x14ac:dyDescent="0.2">
      <c r="A47" s="7" t="s">
        <v>71</v>
      </c>
      <c r="B47" s="8" t="s">
        <v>72</v>
      </c>
      <c r="C47" s="7">
        <v>534538.18999999994</v>
      </c>
      <c r="D47" s="7">
        <v>510925.76</v>
      </c>
      <c r="E47" s="7">
        <f t="shared" si="0"/>
        <v>95.582648641063429</v>
      </c>
      <c r="F47" s="7">
        <v>581548.1</v>
      </c>
      <c r="G47" s="7">
        <v>443807.9</v>
      </c>
      <c r="H47" s="7">
        <f t="shared" si="1"/>
        <v>76.314908431477988</v>
      </c>
    </row>
    <row r="48" spans="1:8" ht="20.25" customHeight="1" x14ac:dyDescent="0.2">
      <c r="A48" s="7" t="s">
        <v>73</v>
      </c>
      <c r="B48" s="8" t="s">
        <v>74</v>
      </c>
      <c r="C48" s="7">
        <v>52831.39</v>
      </c>
      <c r="D48" s="7">
        <v>40865.730000000003</v>
      </c>
      <c r="E48" s="7">
        <f t="shared" si="0"/>
        <v>77.35123001685173</v>
      </c>
      <c r="F48" s="7">
        <v>47144.2</v>
      </c>
      <c r="G48" s="7">
        <v>34713</v>
      </c>
      <c r="H48" s="7">
        <f t="shared" si="1"/>
        <v>73.631538980404812</v>
      </c>
    </row>
    <row r="49" spans="1:8" ht="21.75" customHeight="1" x14ac:dyDescent="0.2">
      <c r="A49" s="7" t="s">
        <v>75</v>
      </c>
      <c r="B49" s="8" t="s">
        <v>76</v>
      </c>
      <c r="C49" s="7">
        <v>29282</v>
      </c>
      <c r="D49" s="7">
        <v>11712.84</v>
      </c>
      <c r="E49" s="7">
        <f t="shared" si="0"/>
        <v>40.000136602691072</v>
      </c>
      <c r="F49" s="7">
        <v>27540.9</v>
      </c>
      <c r="G49" s="7">
        <v>21169.7</v>
      </c>
      <c r="H49" s="7">
        <f t="shared" si="1"/>
        <v>76.866405963494287</v>
      </c>
    </row>
    <row r="50" spans="1:8" ht="18" customHeight="1" x14ac:dyDescent="0.2">
      <c r="A50" s="15"/>
      <c r="B50" s="16" t="s">
        <v>83</v>
      </c>
      <c r="C50" s="5">
        <f>SUM(C6:C49)</f>
        <v>173480979.23999995</v>
      </c>
      <c r="D50" s="5">
        <f>SUM(D6:D49)</f>
        <v>116275424.93000001</v>
      </c>
      <c r="E50" s="5">
        <f t="shared" si="0"/>
        <v>67.024883903347316</v>
      </c>
      <c r="F50" s="5">
        <f>SUM(F6:F49)</f>
        <v>179416004.10000002</v>
      </c>
      <c r="G50" s="5">
        <f>SUM(G6:G49)</f>
        <v>124055375.5</v>
      </c>
      <c r="H50" s="5">
        <f t="shared" si="1"/>
        <v>69.143985299581189</v>
      </c>
    </row>
  </sheetData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01.10.21</vt:lpstr>
      <vt:lpstr>'на 01.10.21'!SIGN</vt:lpstr>
      <vt:lpstr>'на 01.10.21'!Заголовки_для_печати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Тагарифуллина Елена Рифовна</cp:lastModifiedBy>
  <cp:lastPrinted>2021-10-08T08:51:22Z</cp:lastPrinted>
  <dcterms:created xsi:type="dcterms:W3CDTF">2018-04-23T07:14:44Z</dcterms:created>
  <dcterms:modified xsi:type="dcterms:W3CDTF">2021-10-08T08:53:28Z</dcterms:modified>
</cp:coreProperties>
</file>