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14940" windowHeight="9090"/>
  </bookViews>
  <sheets>
    <sheet name="ДЧБ" sheetId="1" r:id="rId1"/>
  </sheets>
  <definedNames>
    <definedName name="APPT" localSheetId="0">ДЧБ!#REF!</definedName>
    <definedName name="FIO" localSheetId="0">ДЧБ!#REF!</definedName>
    <definedName name="LAST_CELL" localSheetId="0">ДЧБ!$G$119</definedName>
    <definedName name="SIGN" localSheetId="0">ДЧБ!$A$12:$E$13</definedName>
    <definedName name="_xlnm.Print_Titles" localSheetId="0">ДЧБ!$4:$5</definedName>
  </definedNames>
  <calcPr calcId="145621"/>
</workbook>
</file>

<file path=xl/calcChain.xml><?xml version="1.0" encoding="utf-8"?>
<calcChain xmlns="http://schemas.openxmlformats.org/spreadsheetml/2006/main">
  <c r="D109" i="1" l="1"/>
  <c r="D63" i="1"/>
  <c r="D88" i="1"/>
  <c r="D8" i="1"/>
  <c r="D108" i="1" l="1"/>
  <c r="D7" i="1"/>
  <c r="D6" i="1" l="1"/>
</calcChain>
</file>

<file path=xl/sharedStrings.xml><?xml version="1.0" encoding="utf-8"?>
<sst xmlns="http://schemas.openxmlformats.org/spreadsheetml/2006/main" count="120" uniqueCount="120">
  <si>
    <t>Наименование КВД</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</si>
  <si>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</si>
  <si>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</si>
  <si>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</si>
  <si>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</si>
  <si>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</si>
  <si>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</si>
  <si>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</si>
  <si>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</si>
  <si>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</si>
  <si>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</si>
  <si>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</si>
  <si>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</si>
  <si>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</si>
  <si>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</si>
  <si>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</si>
  <si>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</si>
  <si>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</si>
  <si>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</si>
  <si>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</si>
  <si>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</si>
  <si>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</si>
  <si>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</si>
  <si>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</si>
  <si>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</si>
  <si>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</si>
  <si>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</si>
  <si>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</si>
  <si>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</si>
  <si>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</si>
  <si>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мероприятия по развитию рынка газомоторного топлива</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</si>
  <si>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</si>
  <si>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</si>
  <si>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</si>
  <si>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</si>
  <si>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</si>
  <si>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</si>
  <si>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</si>
  <si>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</si>
  <si>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</si>
  <si>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</si>
  <si>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</si>
  <si>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</si>
  <si>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</si>
  <si>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</si>
  <si>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</si>
  <si>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</si>
  <si>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</si>
  <si>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</si>
  <si>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</si>
  <si>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</si>
  <si>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</si>
  <si>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</si>
  <si>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</si>
  <si>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</si>
  <si>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</si>
  <si>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</si>
  <si>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</si>
  <si>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</si>
  <si>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</si>
  <si>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</si>
  <si>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</si>
  <si>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</si>
  <si>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</si>
  <si>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</si>
  <si>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</si>
  <si>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</si>
  <si>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</si>
  <si>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</si>
  <si>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</si>
  <si>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</si>
  <si>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</si>
  <si>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</si>
  <si>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</si>
  <si>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</si>
  <si>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</si>
  <si>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</si>
  <si>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</si>
  <si>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</si>
  <si>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</si>
  <si>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</si>
  <si>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</si>
  <si>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</si>
  <si>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</si>
  <si>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</si>
  <si>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</si>
  <si>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</si>
  <si>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</si>
  <si>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</si>
  <si>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</si>
  <si>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</si>
  <si>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</si>
  <si>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</si>
  <si>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</si>
  <si>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</si>
  <si>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</si>
  <si>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</si>
  <si>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</si>
  <si>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</si>
  <si>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</si>
  <si>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</si>
  <si>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</si>
  <si>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из бюджета другого субъекта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</si>
  <si>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</si>
  <si>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</si>
  <si>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</si>
  <si>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</si>
  <si>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</si>
  <si>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</si>
  <si>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</si>
  <si>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Приложение 6</t>
  </si>
  <si>
    <t>тыс. руб.</t>
  </si>
  <si>
    <t>Расход за счет безвозмездных поступлений</t>
  </si>
  <si>
    <t>1</t>
  </si>
  <si>
    <t>2</t>
  </si>
  <si>
    <t>3</t>
  </si>
  <si>
    <t>4</t>
  </si>
  <si>
    <t>План 2021 года</t>
  </si>
  <si>
    <t>Поступило 
за первый квартал
 2021 года</t>
  </si>
  <si>
    <t xml:space="preserve">Информация о безвозмездных поступлениях и расходах 
за счет безвозмездных поступлений за первый квартал 2021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</si>
</sst>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4" x14ac:knownFonts="1">
    <font>
      <sz val="10"/>
      <name val="Arial"/>
    </font>
    <font>
      <sz val="12"/>
      <name val="Times New Roman"/>
      <family val="1"/>
      <charset val="204"/>
    </font>
    <font>
      <b/>
      <sz val="12"/>
      <name val="Times New Roman"/>
      <family val="1"/>
      <charset val="204"/>
    </font>
    <font>
      <sz val="14"/>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49" fontId="1" fillId="0" borderId="1" xfId="0" applyNumberFormat="1" applyFont="1" applyFill="1" applyBorder="1" applyAlignment="1">
      <alignment horizontal="center" vertical="top" wrapText="1" shrinkToFit="1"/>
    </xf>
    <xf numFmtId="0" fontId="1" fillId="0" borderId="0" xfId="0" applyFont="1" applyAlignment="1">
      <alignment vertical="top" wrapText="1" shrinkToFit="1"/>
    </xf>
    <xf numFmtId="0" fontId="1" fillId="0" borderId="0" xfId="0" applyFont="1" applyAlignment="1">
      <alignment horizontal="center" vertical="top" wrapText="1" shrinkToFit="1"/>
    </xf>
    <xf numFmtId="49" fontId="1" fillId="0" borderId="1" xfId="0" applyNumberFormat="1" applyFont="1" applyBorder="1" applyAlignment="1" applyProtection="1">
      <alignment horizontal="center" vertical="top" wrapText="1" shrinkToFit="1"/>
    </xf>
    <xf numFmtId="49" fontId="2" fillId="0" borderId="1" xfId="0" applyNumberFormat="1" applyFont="1" applyBorder="1" applyAlignment="1" applyProtection="1">
      <alignment horizontal="left" vertical="top" wrapText="1" shrinkToFit="1"/>
    </xf>
    <xf numFmtId="49" fontId="1" fillId="0" borderId="1" xfId="0" applyNumberFormat="1" applyFont="1" applyBorder="1" applyAlignment="1" applyProtection="1">
      <alignment horizontal="left" vertical="top" wrapText="1" shrinkToFit="1"/>
    </xf>
    <xf numFmtId="164" fontId="1" fillId="0" borderId="1" xfId="0" applyNumberFormat="1" applyFont="1" applyBorder="1" applyAlignment="1" applyProtection="1">
      <alignment horizontal="left" vertical="top" wrapText="1" shrinkToFit="1"/>
    </xf>
    <xf numFmtId="165" fontId="2" fillId="0" borderId="1" xfId="0" applyNumberFormat="1" applyFont="1" applyBorder="1" applyAlignment="1" applyProtection="1">
      <alignment horizontal="center" vertical="top" wrapText="1" shrinkToFit="1"/>
    </xf>
    <xf numFmtId="165" fontId="1" fillId="0" borderId="1" xfId="0" applyNumberFormat="1" applyFont="1" applyBorder="1" applyAlignment="1" applyProtection="1">
      <alignment horizontal="center" vertical="top" wrapText="1" shrinkToFit="1"/>
    </xf>
    <xf numFmtId="0" fontId="1" fillId="0" borderId="0" xfId="0" applyFont="1" applyAlignment="1">
      <alignment horizontal="right" vertical="top" wrapText="1" shrinkToFit="1"/>
    </xf>
    <xf numFmtId="0" fontId="1" fillId="0" borderId="0" xfId="0" applyFont="1" applyAlignment="1">
      <alignment horizontal="center" vertical="top" wrapText="1" shrinkToFit="1"/>
    </xf>
    <xf numFmtId="0" fontId="3" fillId="0" borderId="0" xfId="0" applyFont="1" applyAlignment="1">
      <alignment horizontal="center" vertical="top"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D114"/>
  <sheetViews>
    <sheetView showGridLines="0" tabSelected="1" zoomScale="80" zoomScaleNormal="80" workbookViewId="0">
      <selection activeCell="D88" sqref="D88"/>
    </sheetView>
  </sheetViews>
  <sheetFormatPr defaultRowHeight="12.75" customHeight="1" outlineLevelRow="3" x14ac:dyDescent="0.2"/>
  <cols>
    <col min="1" max="1" width="60.28515625" style="2" customWidth="1"/>
    <col min="2" max="2" width="23.42578125" style="3" customWidth="1"/>
    <col min="3" max="3" width="24.85546875" style="3" customWidth="1"/>
    <col min="4" max="4" width="21.5703125" style="3" customWidth="1"/>
    <col min="5" max="7" width="9.140625" style="2" customWidth="1"/>
    <col min="8" max="16384" width="9.140625" style="2"/>
  </cols>
  <sheetData>
    <row r="1" spans="1:4" ht="22.5" customHeight="1" x14ac:dyDescent="0.2">
      <c r="C1" s="11" t="s">
        <v>110</v>
      </c>
      <c r="D1" s="11"/>
    </row>
    <row r="2" spans="1:4" ht="45" customHeight="1" x14ac:dyDescent="0.2">
      <c r="A2" s="12" t="s">
        <v>119</v>
      </c>
      <c r="B2" s="12"/>
      <c r="C2" s="12"/>
      <c r="D2" s="12"/>
    </row>
    <row r="3" spans="1:4" ht="21.75" customHeight="1" x14ac:dyDescent="0.2">
      <c r="D3" s="10" t="s">
        <v>111</v>
      </c>
    </row>
    <row r="4" spans="1:4" ht="50.25" customHeight="1" x14ac:dyDescent="0.2">
      <c r="A4" s="4" t="s">
        <v>0</v>
      </c>
      <c r="B4" s="1" t="s">
        <v>117</v>
      </c>
      <c r="C4" s="1" t="s">
        <v>118</v>
      </c>
      <c r="D4" s="1" t="s">
        <v>112</v>
      </c>
    </row>
    <row r="5" spans="1:4" ht="15.75" customHeight="1" x14ac:dyDescent="0.2">
      <c r="A5" s="4" t="s">
        <v>113</v>
      </c>
      <c r="B5" s="4" t="s">
        <v>114</v>
      </c>
      <c r="C5" s="4" t="s">
        <v>115</v>
      </c>
      <c r="D5" s="4" t="s">
        <v>116</v>
      </c>
    </row>
    <row r="6" spans="1:4" ht="22.5" customHeight="1" x14ac:dyDescent="0.2">
      <c r="A6" s="5" t="s">
        <v>1</v>
      </c>
      <c r="B6" s="8">
        <v>20328619.399999999</v>
      </c>
      <c r="C6" s="8">
        <v>3883948.8</v>
      </c>
      <c r="D6" s="8">
        <f>D7+D108+D113+D114</f>
        <v>3496169.09</v>
      </c>
    </row>
    <row r="7" spans="1:4" ht="54.75" customHeight="1" outlineLevel="1" x14ac:dyDescent="0.2">
      <c r="A7" s="5" t="s">
        <v>2</v>
      </c>
      <c r="B7" s="8">
        <v>18713444.800000001</v>
      </c>
      <c r="C7" s="8">
        <v>3497965.99</v>
      </c>
      <c r="D7" s="8">
        <f>D8+D63+D88</f>
        <v>3496169.09</v>
      </c>
    </row>
    <row r="8" spans="1:4" ht="39" customHeight="1" outlineLevel="2" x14ac:dyDescent="0.2">
      <c r="A8" s="5" t="s">
        <v>3</v>
      </c>
      <c r="B8" s="8">
        <v>8074007.4000000004</v>
      </c>
      <c r="C8" s="8">
        <v>1134982.6499999999</v>
      </c>
      <c r="D8" s="8">
        <f>SUM(D9:D62)</f>
        <v>1134966.0499999998</v>
      </c>
    </row>
    <row r="9" spans="1:4" ht="36.75" customHeight="1" outlineLevel="3" x14ac:dyDescent="0.2">
      <c r="A9" s="6" t="s">
        <v>4</v>
      </c>
      <c r="B9" s="9">
        <v>691903.3</v>
      </c>
      <c r="C9" s="9">
        <v>170788.01</v>
      </c>
      <c r="D9" s="9">
        <v>170771.4</v>
      </c>
    </row>
    <row r="10" spans="1:4" ht="63" outlineLevel="3" x14ac:dyDescent="0.2">
      <c r="A10" s="6" t="s">
        <v>5</v>
      </c>
      <c r="B10" s="9">
        <v>1269264.8999999999</v>
      </c>
      <c r="C10" s="9">
        <v>106206.95</v>
      </c>
      <c r="D10" s="9">
        <v>106207</v>
      </c>
    </row>
    <row r="11" spans="1:4" ht="47.25" outlineLevel="3" x14ac:dyDescent="0.2">
      <c r="A11" s="6" t="s">
        <v>6</v>
      </c>
      <c r="B11" s="9">
        <v>5593.3</v>
      </c>
      <c r="C11" s="9">
        <v>0</v>
      </c>
      <c r="D11" s="9">
        <v>0</v>
      </c>
    </row>
    <row r="12" spans="1:4" ht="47.25" outlineLevel="3" x14ac:dyDescent="0.2">
      <c r="A12" s="6" t="s">
        <v>7</v>
      </c>
      <c r="B12" s="9">
        <v>763.3</v>
      </c>
      <c r="C12" s="9">
        <v>0</v>
      </c>
      <c r="D12" s="9">
        <v>0</v>
      </c>
    </row>
    <row r="13" spans="1:4" ht="86.25" customHeight="1" outlineLevel="3" x14ac:dyDescent="0.2">
      <c r="A13" s="6" t="s">
        <v>8</v>
      </c>
      <c r="B13" s="9">
        <v>1895.3</v>
      </c>
      <c r="C13" s="9">
        <v>1895.3</v>
      </c>
      <c r="D13" s="9">
        <v>1895.3</v>
      </c>
    </row>
    <row r="14" spans="1:4" ht="78.75" outlineLevel="3" x14ac:dyDescent="0.2">
      <c r="A14" s="6" t="s">
        <v>9</v>
      </c>
      <c r="B14" s="9">
        <v>11623</v>
      </c>
      <c r="C14" s="9">
        <v>0</v>
      </c>
      <c r="D14" s="9">
        <v>0</v>
      </c>
    </row>
    <row r="15" spans="1:4" ht="78.75" outlineLevel="3" x14ac:dyDescent="0.2">
      <c r="A15" s="6" t="s">
        <v>10</v>
      </c>
      <c r="B15" s="9">
        <v>565222.6</v>
      </c>
      <c r="C15" s="9">
        <v>103244.2</v>
      </c>
      <c r="D15" s="9">
        <v>103244.2</v>
      </c>
    </row>
    <row r="16" spans="1:4" ht="111.75" customHeight="1" outlineLevel="3" x14ac:dyDescent="0.2">
      <c r="A16" s="7" t="s">
        <v>11</v>
      </c>
      <c r="B16" s="9">
        <v>808.5</v>
      </c>
      <c r="C16" s="9">
        <v>0</v>
      </c>
      <c r="D16" s="9">
        <v>0</v>
      </c>
    </row>
    <row r="17" spans="1:4" ht="63" outlineLevel="3" x14ac:dyDescent="0.2">
      <c r="A17" s="6" t="s">
        <v>12</v>
      </c>
      <c r="B17" s="9">
        <v>1209.8</v>
      </c>
      <c r="C17" s="9">
        <v>0</v>
      </c>
      <c r="D17" s="9">
        <v>0</v>
      </c>
    </row>
    <row r="18" spans="1:4" ht="78.75" outlineLevel="3" x14ac:dyDescent="0.2">
      <c r="A18" s="6" t="s">
        <v>13</v>
      </c>
      <c r="B18" s="9">
        <v>64045.3</v>
      </c>
      <c r="C18" s="9">
        <v>0</v>
      </c>
      <c r="D18" s="9">
        <v>0</v>
      </c>
    </row>
    <row r="19" spans="1:4" ht="126" outlineLevel="3" x14ac:dyDescent="0.2">
      <c r="A19" s="7" t="s">
        <v>14</v>
      </c>
      <c r="B19" s="9">
        <v>122255</v>
      </c>
      <c r="C19" s="9">
        <v>0</v>
      </c>
      <c r="D19" s="9">
        <v>0</v>
      </c>
    </row>
    <row r="20" spans="1:4" ht="78.75" outlineLevel="3" x14ac:dyDescent="0.2">
      <c r="A20" s="6" t="s">
        <v>15</v>
      </c>
      <c r="B20" s="9">
        <v>25225.3</v>
      </c>
      <c r="C20" s="9">
        <v>0</v>
      </c>
      <c r="D20" s="9">
        <v>0</v>
      </c>
    </row>
    <row r="21" spans="1:4" ht="31.5" outlineLevel="3" x14ac:dyDescent="0.2">
      <c r="A21" s="6" t="s">
        <v>16</v>
      </c>
      <c r="B21" s="9">
        <v>14312.4</v>
      </c>
      <c r="C21" s="9">
        <v>0</v>
      </c>
      <c r="D21" s="9">
        <v>0</v>
      </c>
    </row>
    <row r="22" spans="1:4" ht="78.75" outlineLevel="3" x14ac:dyDescent="0.2">
      <c r="A22" s="6" t="s">
        <v>17</v>
      </c>
      <c r="B22" s="9">
        <v>9856.7999999999993</v>
      </c>
      <c r="C22" s="9">
        <v>0</v>
      </c>
      <c r="D22" s="9">
        <v>0</v>
      </c>
    </row>
    <row r="23" spans="1:4" ht="47.25" outlineLevel="3" x14ac:dyDescent="0.2">
      <c r="A23" s="6" t="s">
        <v>18</v>
      </c>
      <c r="B23" s="9">
        <v>135977.9</v>
      </c>
      <c r="C23" s="9">
        <v>0</v>
      </c>
      <c r="D23" s="9">
        <v>0</v>
      </c>
    </row>
    <row r="24" spans="1:4" ht="31.5" outlineLevel="3" x14ac:dyDescent="0.2">
      <c r="A24" s="6" t="s">
        <v>19</v>
      </c>
      <c r="B24" s="9">
        <v>31994</v>
      </c>
      <c r="C24" s="9">
        <v>2646</v>
      </c>
      <c r="D24" s="9">
        <v>2646</v>
      </c>
    </row>
    <row r="25" spans="1:4" ht="57" customHeight="1" outlineLevel="3" x14ac:dyDescent="0.2">
      <c r="A25" s="6" t="s">
        <v>20</v>
      </c>
      <c r="B25" s="9">
        <v>22756</v>
      </c>
      <c r="C25" s="9">
        <v>3946.81</v>
      </c>
      <c r="D25" s="9">
        <v>3946.8</v>
      </c>
    </row>
    <row r="26" spans="1:4" ht="63" outlineLevel="3" x14ac:dyDescent="0.2">
      <c r="A26" s="6" t="s">
        <v>21</v>
      </c>
      <c r="B26" s="9">
        <v>38181</v>
      </c>
      <c r="C26" s="9">
        <v>0</v>
      </c>
      <c r="D26" s="9">
        <v>0</v>
      </c>
    </row>
    <row r="27" spans="1:4" ht="31.5" outlineLevel="3" x14ac:dyDescent="0.2">
      <c r="A27" s="6" t="s">
        <v>22</v>
      </c>
      <c r="B27" s="9">
        <v>7838.1</v>
      </c>
      <c r="C27" s="9">
        <v>0</v>
      </c>
      <c r="D27" s="9">
        <v>0</v>
      </c>
    </row>
    <row r="28" spans="1:4" ht="47.25" outlineLevel="3" x14ac:dyDescent="0.2">
      <c r="A28" s="6" t="s">
        <v>23</v>
      </c>
      <c r="B28" s="9">
        <v>3071.5</v>
      </c>
      <c r="C28" s="9">
        <v>0</v>
      </c>
      <c r="D28" s="9">
        <v>0</v>
      </c>
    </row>
    <row r="29" spans="1:4" ht="71.25" customHeight="1" outlineLevel="3" x14ac:dyDescent="0.2">
      <c r="A29" s="6" t="s">
        <v>24</v>
      </c>
      <c r="B29" s="9">
        <v>3412.2</v>
      </c>
      <c r="C29" s="9">
        <v>0</v>
      </c>
      <c r="D29" s="9">
        <v>0</v>
      </c>
    </row>
    <row r="30" spans="1:4" ht="84" customHeight="1" outlineLevel="3" x14ac:dyDescent="0.2">
      <c r="A30" s="6" t="s">
        <v>25</v>
      </c>
      <c r="B30" s="9">
        <v>77968.399999999994</v>
      </c>
      <c r="C30" s="9">
        <v>0</v>
      </c>
      <c r="D30" s="9">
        <v>0</v>
      </c>
    </row>
    <row r="31" spans="1:4" ht="75" customHeight="1" outlineLevel="3" x14ac:dyDescent="0.2">
      <c r="A31" s="6" t="s">
        <v>26</v>
      </c>
      <c r="B31" s="9">
        <v>63984.7</v>
      </c>
      <c r="C31" s="9">
        <v>0</v>
      </c>
      <c r="D31" s="9">
        <v>0</v>
      </c>
    </row>
    <row r="32" spans="1:4" ht="47.25" outlineLevel="3" x14ac:dyDescent="0.2">
      <c r="A32" s="6" t="s">
        <v>27</v>
      </c>
      <c r="B32" s="9">
        <v>471005</v>
      </c>
      <c r="C32" s="9">
        <v>0</v>
      </c>
      <c r="D32" s="9">
        <v>0</v>
      </c>
    </row>
    <row r="33" spans="1:4" ht="151.5" customHeight="1" outlineLevel="3" x14ac:dyDescent="0.2">
      <c r="A33" s="7" t="s">
        <v>28</v>
      </c>
      <c r="B33" s="9">
        <v>1653.6</v>
      </c>
      <c r="C33" s="9">
        <v>0</v>
      </c>
      <c r="D33" s="9">
        <v>0</v>
      </c>
    </row>
    <row r="34" spans="1:4" ht="104.25" customHeight="1" outlineLevel="3" x14ac:dyDescent="0.2">
      <c r="A34" s="7" t="s">
        <v>29</v>
      </c>
      <c r="B34" s="9">
        <v>980</v>
      </c>
      <c r="C34" s="9">
        <v>0</v>
      </c>
      <c r="D34" s="9">
        <v>0</v>
      </c>
    </row>
    <row r="35" spans="1:4" ht="31.5" outlineLevel="3" x14ac:dyDescent="0.2">
      <c r="A35" s="6" t="s">
        <v>30</v>
      </c>
      <c r="B35" s="9">
        <v>60734</v>
      </c>
      <c r="C35" s="9">
        <v>0</v>
      </c>
      <c r="D35" s="9">
        <v>0</v>
      </c>
    </row>
    <row r="36" spans="1:4" ht="31.5" outlineLevel="3" x14ac:dyDescent="0.2">
      <c r="A36" s="6" t="s">
        <v>31</v>
      </c>
      <c r="B36" s="9">
        <v>6700</v>
      </c>
      <c r="C36" s="9">
        <v>0</v>
      </c>
      <c r="D36" s="9">
        <v>0</v>
      </c>
    </row>
    <row r="37" spans="1:4" ht="47.25" outlineLevel="3" x14ac:dyDescent="0.2">
      <c r="A37" s="6" t="s">
        <v>32</v>
      </c>
      <c r="B37" s="9">
        <v>806148.2</v>
      </c>
      <c r="C37" s="9">
        <v>188745.12</v>
      </c>
      <c r="D37" s="9">
        <v>188745.1</v>
      </c>
    </row>
    <row r="38" spans="1:4" ht="78.75" outlineLevel="3" x14ac:dyDescent="0.2">
      <c r="A38" s="6" t="s">
        <v>33</v>
      </c>
      <c r="B38" s="9">
        <v>458971.4</v>
      </c>
      <c r="C38" s="9">
        <v>92641.76</v>
      </c>
      <c r="D38" s="9">
        <v>92641.76</v>
      </c>
    </row>
    <row r="39" spans="1:4" ht="84.75" customHeight="1" outlineLevel="3" x14ac:dyDescent="0.2">
      <c r="A39" s="6" t="s">
        <v>34</v>
      </c>
      <c r="B39" s="9">
        <v>678755.4</v>
      </c>
      <c r="C39" s="9">
        <v>73484.639999999999</v>
      </c>
      <c r="D39" s="9">
        <v>73484.600000000006</v>
      </c>
    </row>
    <row r="40" spans="1:4" ht="91.5" customHeight="1" outlineLevel="3" x14ac:dyDescent="0.2">
      <c r="A40" s="6" t="s">
        <v>35</v>
      </c>
      <c r="B40" s="9">
        <v>97963.199999999997</v>
      </c>
      <c r="C40" s="9">
        <v>24490.799999999999</v>
      </c>
      <c r="D40" s="9">
        <v>24490.799999999999</v>
      </c>
    </row>
    <row r="41" spans="1:4" ht="63" outlineLevel="3" x14ac:dyDescent="0.2">
      <c r="A41" s="6" t="s">
        <v>36</v>
      </c>
      <c r="B41" s="9">
        <v>257766.39999999999</v>
      </c>
      <c r="C41" s="9">
        <v>2906.22</v>
      </c>
      <c r="D41" s="9">
        <v>2906.2</v>
      </c>
    </row>
    <row r="42" spans="1:4" ht="63" outlineLevel="3" x14ac:dyDescent="0.2">
      <c r="A42" s="6" t="s">
        <v>37</v>
      </c>
      <c r="B42" s="9">
        <v>8913.6</v>
      </c>
      <c r="C42" s="9">
        <v>4078.09</v>
      </c>
      <c r="D42" s="9">
        <v>4078.1</v>
      </c>
    </row>
    <row r="43" spans="1:4" ht="78.75" outlineLevel="3" x14ac:dyDescent="0.2">
      <c r="A43" s="6" t="s">
        <v>38</v>
      </c>
      <c r="B43" s="9">
        <v>4569.1000000000004</v>
      </c>
      <c r="C43" s="9">
        <v>4569.1000000000004</v>
      </c>
      <c r="D43" s="9">
        <v>4569.1000000000004</v>
      </c>
    </row>
    <row r="44" spans="1:4" ht="47.25" outlineLevel="3" x14ac:dyDescent="0.2">
      <c r="A44" s="6" t="s">
        <v>39</v>
      </c>
      <c r="B44" s="9">
        <v>21319.4</v>
      </c>
      <c r="C44" s="9">
        <v>451.89</v>
      </c>
      <c r="D44" s="9">
        <v>451.9</v>
      </c>
    </row>
    <row r="45" spans="1:4" ht="78.75" outlineLevel="3" x14ac:dyDescent="0.2">
      <c r="A45" s="6" t="s">
        <v>40</v>
      </c>
      <c r="B45" s="9">
        <v>7386.7</v>
      </c>
      <c r="C45" s="9">
        <v>0</v>
      </c>
      <c r="D45" s="9">
        <v>0</v>
      </c>
    </row>
    <row r="46" spans="1:4" ht="63" outlineLevel="3" x14ac:dyDescent="0.2">
      <c r="A46" s="6" t="s">
        <v>41</v>
      </c>
      <c r="B46" s="9">
        <v>3618.1</v>
      </c>
      <c r="C46" s="9">
        <v>0</v>
      </c>
      <c r="D46" s="9">
        <v>0</v>
      </c>
    </row>
    <row r="47" spans="1:4" ht="47.25" outlineLevel="3" x14ac:dyDescent="0.2">
      <c r="A47" s="6" t="s">
        <v>42</v>
      </c>
      <c r="B47" s="9">
        <v>12843.3</v>
      </c>
      <c r="C47" s="9">
        <v>12657.15</v>
      </c>
      <c r="D47" s="9">
        <v>12657.1</v>
      </c>
    </row>
    <row r="48" spans="1:4" ht="63" outlineLevel="3" x14ac:dyDescent="0.2">
      <c r="A48" s="6" t="s">
        <v>43</v>
      </c>
      <c r="B48" s="9">
        <v>210317.4</v>
      </c>
      <c r="C48" s="9">
        <v>130522.1</v>
      </c>
      <c r="D48" s="9">
        <v>130522.1</v>
      </c>
    </row>
    <row r="49" spans="1:4" ht="63" outlineLevel="3" x14ac:dyDescent="0.2">
      <c r="A49" s="6" t="s">
        <v>44</v>
      </c>
      <c r="B49" s="9">
        <v>306568.7</v>
      </c>
      <c r="C49" s="9">
        <v>51037.56</v>
      </c>
      <c r="D49" s="9">
        <v>51037.599999999999</v>
      </c>
    </row>
    <row r="50" spans="1:4" ht="63" outlineLevel="3" x14ac:dyDescent="0.2">
      <c r="A50" s="6" t="s">
        <v>45</v>
      </c>
      <c r="B50" s="9">
        <v>965.5</v>
      </c>
      <c r="C50" s="9">
        <v>0</v>
      </c>
      <c r="D50" s="9">
        <v>0</v>
      </c>
    </row>
    <row r="51" spans="1:4" ht="47.25" outlineLevel="3" x14ac:dyDescent="0.2">
      <c r="A51" s="6" t="s">
        <v>46</v>
      </c>
      <c r="B51" s="9">
        <v>3532.6</v>
      </c>
      <c r="C51" s="9">
        <v>3532.6</v>
      </c>
      <c r="D51" s="9">
        <v>3532.6</v>
      </c>
    </row>
    <row r="52" spans="1:4" ht="31.5" outlineLevel="3" x14ac:dyDescent="0.2">
      <c r="A52" s="6" t="s">
        <v>47</v>
      </c>
      <c r="B52" s="9">
        <v>90864.5</v>
      </c>
      <c r="C52" s="9">
        <v>12486.75</v>
      </c>
      <c r="D52" s="9">
        <v>12486.8</v>
      </c>
    </row>
    <row r="53" spans="1:4" ht="94.5" outlineLevel="3" x14ac:dyDescent="0.2">
      <c r="A53" s="6" t="s">
        <v>48</v>
      </c>
      <c r="B53" s="9">
        <v>131417.5</v>
      </c>
      <c r="C53" s="9">
        <v>114019.3</v>
      </c>
      <c r="D53" s="9">
        <v>114019.3</v>
      </c>
    </row>
    <row r="54" spans="1:4" ht="47.25" outlineLevel="3" x14ac:dyDescent="0.2">
      <c r="A54" s="6" t="s">
        <v>49</v>
      </c>
      <c r="B54" s="9">
        <v>49838.7</v>
      </c>
      <c r="C54" s="9">
        <v>10643.39</v>
      </c>
      <c r="D54" s="9">
        <v>10643.39</v>
      </c>
    </row>
    <row r="55" spans="1:4" ht="47.25" outlineLevel="3" x14ac:dyDescent="0.2">
      <c r="A55" s="6" t="s">
        <v>50</v>
      </c>
      <c r="B55" s="9">
        <v>367105.4</v>
      </c>
      <c r="C55" s="9">
        <v>0</v>
      </c>
      <c r="D55" s="9">
        <v>0</v>
      </c>
    </row>
    <row r="56" spans="1:4" ht="47.25" outlineLevel="3" x14ac:dyDescent="0.2">
      <c r="A56" s="6" t="s">
        <v>51</v>
      </c>
      <c r="B56" s="9">
        <v>5432</v>
      </c>
      <c r="C56" s="9">
        <v>0</v>
      </c>
      <c r="D56" s="9">
        <v>0</v>
      </c>
    </row>
    <row r="57" spans="1:4" ht="31.5" outlineLevel="3" x14ac:dyDescent="0.2">
      <c r="A57" s="6" t="s">
        <v>52</v>
      </c>
      <c r="B57" s="9">
        <v>474520.6</v>
      </c>
      <c r="C57" s="9">
        <v>0</v>
      </c>
      <c r="D57" s="9">
        <v>0</v>
      </c>
    </row>
    <row r="58" spans="1:4" ht="87.75" customHeight="1" outlineLevel="3" x14ac:dyDescent="0.2">
      <c r="A58" s="6" t="s">
        <v>53</v>
      </c>
      <c r="B58" s="9">
        <v>99788.1</v>
      </c>
      <c r="C58" s="9">
        <v>0</v>
      </c>
      <c r="D58" s="9">
        <v>0</v>
      </c>
    </row>
    <row r="59" spans="1:4" ht="141.75" outlineLevel="3" x14ac:dyDescent="0.2">
      <c r="A59" s="7" t="s">
        <v>54</v>
      </c>
      <c r="B59" s="9">
        <v>22204.400000000001</v>
      </c>
      <c r="C59" s="9">
        <v>0</v>
      </c>
      <c r="D59" s="9">
        <v>0</v>
      </c>
    </row>
    <row r="60" spans="1:4" ht="110.25" outlineLevel="3" x14ac:dyDescent="0.2">
      <c r="A60" s="7" t="s">
        <v>55</v>
      </c>
      <c r="B60" s="9">
        <v>197189.2</v>
      </c>
      <c r="C60" s="9">
        <v>0</v>
      </c>
      <c r="D60" s="9">
        <v>0</v>
      </c>
    </row>
    <row r="61" spans="1:4" ht="78.75" outlineLevel="3" x14ac:dyDescent="0.2">
      <c r="A61" s="6" t="s">
        <v>56</v>
      </c>
      <c r="B61" s="9">
        <v>45772.800000000003</v>
      </c>
      <c r="C61" s="9">
        <v>0</v>
      </c>
      <c r="D61" s="9">
        <v>0</v>
      </c>
    </row>
    <row r="62" spans="1:4" ht="69.75" customHeight="1" outlineLevel="3" x14ac:dyDescent="0.2">
      <c r="A62" s="6" t="s">
        <v>57</v>
      </c>
      <c r="B62" s="9">
        <v>0</v>
      </c>
      <c r="C62" s="9">
        <v>19988.919999999998</v>
      </c>
      <c r="D62" s="9">
        <v>19988.900000000001</v>
      </c>
    </row>
    <row r="63" spans="1:4" ht="31.5" outlineLevel="2" x14ac:dyDescent="0.2">
      <c r="A63" s="5" t="s">
        <v>58</v>
      </c>
      <c r="B63" s="8">
        <v>6162592.5</v>
      </c>
      <c r="C63" s="8">
        <v>1511205.63</v>
      </c>
      <c r="D63" s="8">
        <f>SUM(D64:D87)</f>
        <v>1510534.05</v>
      </c>
    </row>
    <row r="64" spans="1:4" ht="47.25" outlineLevel="3" x14ac:dyDescent="0.2">
      <c r="A64" s="6" t="s">
        <v>59</v>
      </c>
      <c r="B64" s="9">
        <v>70070</v>
      </c>
      <c r="C64" s="9">
        <v>4011.2</v>
      </c>
      <c r="D64" s="9">
        <v>4011.2</v>
      </c>
    </row>
    <row r="65" spans="1:4" ht="47.25" outlineLevel="3" x14ac:dyDescent="0.2">
      <c r="A65" s="6" t="s">
        <v>60</v>
      </c>
      <c r="B65" s="9">
        <v>78850.5</v>
      </c>
      <c r="C65" s="9">
        <v>19712.7</v>
      </c>
      <c r="D65" s="9">
        <v>19712.7</v>
      </c>
    </row>
    <row r="66" spans="1:4" ht="78.75" outlineLevel="3" x14ac:dyDescent="0.2">
      <c r="A66" s="6" t="s">
        <v>61</v>
      </c>
      <c r="B66" s="9">
        <v>2125.3000000000002</v>
      </c>
      <c r="C66" s="9">
        <v>2125.3000000000002</v>
      </c>
      <c r="D66" s="9">
        <v>2125.3000000000002</v>
      </c>
    </row>
    <row r="67" spans="1:4" ht="47.25" outlineLevel="3" x14ac:dyDescent="0.2">
      <c r="A67" s="6" t="s">
        <v>62</v>
      </c>
      <c r="B67" s="9">
        <v>16102.1</v>
      </c>
      <c r="C67" s="9">
        <v>0</v>
      </c>
      <c r="D67" s="9">
        <v>0</v>
      </c>
    </row>
    <row r="68" spans="1:4" ht="47.25" outlineLevel="3" x14ac:dyDescent="0.2">
      <c r="A68" s="6" t="s">
        <v>63</v>
      </c>
      <c r="B68" s="9">
        <v>430475.3</v>
      </c>
      <c r="C68" s="9">
        <v>44023.91</v>
      </c>
      <c r="D68" s="9">
        <v>44023.9</v>
      </c>
    </row>
    <row r="69" spans="1:4" ht="126" outlineLevel="3" x14ac:dyDescent="0.2">
      <c r="A69" s="7" t="s">
        <v>64</v>
      </c>
      <c r="B69" s="9">
        <v>32103</v>
      </c>
      <c r="C69" s="9">
        <v>0</v>
      </c>
      <c r="D69" s="9">
        <v>0</v>
      </c>
    </row>
    <row r="70" spans="1:4" ht="78.75" outlineLevel="3" x14ac:dyDescent="0.2">
      <c r="A70" s="6" t="s">
        <v>65</v>
      </c>
      <c r="B70" s="9">
        <v>2162.3000000000002</v>
      </c>
      <c r="C70" s="9">
        <v>0</v>
      </c>
      <c r="D70" s="9">
        <v>0</v>
      </c>
    </row>
    <row r="71" spans="1:4" ht="78.75" outlineLevel="3" x14ac:dyDescent="0.2">
      <c r="A71" s="6" t="s">
        <v>66</v>
      </c>
      <c r="B71" s="9">
        <v>81387</v>
      </c>
      <c r="C71" s="9">
        <v>22766.16</v>
      </c>
      <c r="D71" s="9">
        <v>22766.2</v>
      </c>
    </row>
    <row r="72" spans="1:4" ht="94.5" outlineLevel="3" x14ac:dyDescent="0.2">
      <c r="A72" s="6" t="s">
        <v>67</v>
      </c>
      <c r="B72" s="9">
        <v>5577.1</v>
      </c>
      <c r="C72" s="9">
        <v>0</v>
      </c>
      <c r="D72" s="9">
        <v>0</v>
      </c>
    </row>
    <row r="73" spans="1:4" ht="87" customHeight="1" outlineLevel="3" x14ac:dyDescent="0.2">
      <c r="A73" s="6" t="s">
        <v>68</v>
      </c>
      <c r="B73" s="9">
        <v>121848.2</v>
      </c>
      <c r="C73" s="9">
        <v>115246.86</v>
      </c>
      <c r="D73" s="9">
        <v>115246.9</v>
      </c>
    </row>
    <row r="74" spans="1:4" ht="119.25" customHeight="1" outlineLevel="3" x14ac:dyDescent="0.2">
      <c r="A74" s="7" t="s">
        <v>69</v>
      </c>
      <c r="B74" s="9">
        <v>34.299999999999997</v>
      </c>
      <c r="C74" s="9">
        <v>8.56</v>
      </c>
      <c r="D74" s="9">
        <v>8.6</v>
      </c>
    </row>
    <row r="75" spans="1:4" ht="47.25" outlineLevel="3" x14ac:dyDescent="0.2">
      <c r="A75" s="6" t="s">
        <v>70</v>
      </c>
      <c r="B75" s="9">
        <v>1267504.8</v>
      </c>
      <c r="C75" s="9">
        <v>370010.07</v>
      </c>
      <c r="D75" s="9">
        <v>369993</v>
      </c>
    </row>
    <row r="76" spans="1:4" ht="63" outlineLevel="3" x14ac:dyDescent="0.2">
      <c r="A76" s="6" t="s">
        <v>71</v>
      </c>
      <c r="B76" s="9">
        <v>11619.9</v>
      </c>
      <c r="C76" s="9">
        <v>2602.5500000000002</v>
      </c>
      <c r="D76" s="9">
        <v>2602.5500000000002</v>
      </c>
    </row>
    <row r="77" spans="1:4" ht="126" outlineLevel="3" x14ac:dyDescent="0.2">
      <c r="A77" s="7" t="s">
        <v>72</v>
      </c>
      <c r="B77" s="9">
        <v>5664.9</v>
      </c>
      <c r="C77" s="9">
        <v>995.3</v>
      </c>
      <c r="D77" s="9">
        <v>995.3</v>
      </c>
    </row>
    <row r="78" spans="1:4" ht="119.25" customHeight="1" outlineLevel="3" x14ac:dyDescent="0.2">
      <c r="A78" s="7" t="s">
        <v>73</v>
      </c>
      <c r="B78" s="9">
        <v>382.5</v>
      </c>
      <c r="C78" s="9">
        <v>137.22</v>
      </c>
      <c r="D78" s="9">
        <v>134.80000000000001</v>
      </c>
    </row>
    <row r="79" spans="1:4" ht="94.5" outlineLevel="3" x14ac:dyDescent="0.2">
      <c r="A79" s="7" t="s">
        <v>74</v>
      </c>
      <c r="B79" s="9">
        <v>1230069.5</v>
      </c>
      <c r="C79" s="9">
        <v>208445.56</v>
      </c>
      <c r="D79" s="9">
        <v>208442.9</v>
      </c>
    </row>
    <row r="80" spans="1:4" ht="147" customHeight="1" outlineLevel="3" x14ac:dyDescent="0.2">
      <c r="A80" s="7" t="s">
        <v>75</v>
      </c>
      <c r="B80" s="9">
        <v>622827.30000000005</v>
      </c>
      <c r="C80" s="9">
        <v>120887.63</v>
      </c>
      <c r="D80" s="9">
        <v>120869.6</v>
      </c>
    </row>
    <row r="81" spans="1:4" ht="31.5" outlineLevel="3" x14ac:dyDescent="0.2">
      <c r="A81" s="6" t="s">
        <v>76</v>
      </c>
      <c r="B81" s="9">
        <v>743.2</v>
      </c>
      <c r="C81" s="9">
        <v>0</v>
      </c>
      <c r="D81" s="9">
        <v>0</v>
      </c>
    </row>
    <row r="82" spans="1:4" ht="94.5" outlineLevel="3" x14ac:dyDescent="0.2">
      <c r="A82" s="7" t="s">
        <v>77</v>
      </c>
      <c r="B82" s="9">
        <v>3321.4</v>
      </c>
      <c r="C82" s="9">
        <v>0</v>
      </c>
      <c r="D82" s="9">
        <v>0</v>
      </c>
    </row>
    <row r="83" spans="1:4" ht="78.75" outlineLevel="3" x14ac:dyDescent="0.2">
      <c r="A83" s="7" t="s">
        <v>78</v>
      </c>
      <c r="B83" s="9">
        <v>61111</v>
      </c>
      <c r="C83" s="9">
        <v>0</v>
      </c>
      <c r="D83" s="9">
        <v>0</v>
      </c>
    </row>
    <row r="84" spans="1:4" ht="123.75" customHeight="1" outlineLevel="3" x14ac:dyDescent="0.2">
      <c r="A84" s="7" t="s">
        <v>79</v>
      </c>
      <c r="B84" s="9">
        <v>426471.9</v>
      </c>
      <c r="C84" s="9">
        <v>272973.53999999998</v>
      </c>
      <c r="D84" s="9">
        <v>272351.8</v>
      </c>
    </row>
    <row r="85" spans="1:4" ht="47.25" outlineLevel="3" x14ac:dyDescent="0.2">
      <c r="A85" s="6" t="s">
        <v>80</v>
      </c>
      <c r="B85" s="9">
        <v>29092.2</v>
      </c>
      <c r="C85" s="9">
        <v>0</v>
      </c>
      <c r="D85" s="9">
        <v>0</v>
      </c>
    </row>
    <row r="86" spans="1:4" ht="47.25" outlineLevel="3" x14ac:dyDescent="0.2">
      <c r="A86" s="6" t="s">
        <v>81</v>
      </c>
      <c r="B86" s="9">
        <v>1551285</v>
      </c>
      <c r="C86" s="9">
        <v>299537.86</v>
      </c>
      <c r="D86" s="9">
        <v>299528.09999999998</v>
      </c>
    </row>
    <row r="87" spans="1:4" ht="31.5" outlineLevel="3" x14ac:dyDescent="0.2">
      <c r="A87" s="6" t="s">
        <v>82</v>
      </c>
      <c r="B87" s="9">
        <v>111763.8</v>
      </c>
      <c r="C87" s="9">
        <v>27721.21</v>
      </c>
      <c r="D87" s="9">
        <v>27721.200000000001</v>
      </c>
    </row>
    <row r="88" spans="1:4" ht="15.75" outlineLevel="2" x14ac:dyDescent="0.2">
      <c r="A88" s="5" t="s">
        <v>83</v>
      </c>
      <c r="B88" s="8">
        <v>4476844.9000000004</v>
      </c>
      <c r="C88" s="8">
        <v>851777.7</v>
      </c>
      <c r="D88" s="8">
        <f>SUM(D89:D107)</f>
        <v>850668.99</v>
      </c>
    </row>
    <row r="89" spans="1:4" ht="63" outlineLevel="3" x14ac:dyDescent="0.2">
      <c r="A89" s="6" t="s">
        <v>84</v>
      </c>
      <c r="B89" s="9">
        <v>8999.2999999999993</v>
      </c>
      <c r="C89" s="9">
        <v>3582.44</v>
      </c>
      <c r="D89" s="9">
        <v>2781.4</v>
      </c>
    </row>
    <row r="90" spans="1:4" ht="63" outlineLevel="3" x14ac:dyDescent="0.2">
      <c r="A90" s="6" t="s">
        <v>85</v>
      </c>
      <c r="B90" s="9">
        <v>3842.5</v>
      </c>
      <c r="C90" s="9">
        <v>1406.73</v>
      </c>
      <c r="D90" s="9">
        <v>1105.2</v>
      </c>
    </row>
    <row r="91" spans="1:4" ht="63" outlineLevel="3" x14ac:dyDescent="0.2">
      <c r="A91" s="6" t="s">
        <v>86</v>
      </c>
      <c r="B91" s="9">
        <v>157534.70000000001</v>
      </c>
      <c r="C91" s="9">
        <v>106629.45</v>
      </c>
      <c r="D91" s="9">
        <v>106629.5</v>
      </c>
    </row>
    <row r="92" spans="1:4" ht="63" outlineLevel="3" x14ac:dyDescent="0.2">
      <c r="A92" s="6" t="s">
        <v>87</v>
      </c>
      <c r="B92" s="9">
        <v>112352.4</v>
      </c>
      <c r="C92" s="9">
        <v>13132.65</v>
      </c>
      <c r="D92" s="9">
        <v>13132.65</v>
      </c>
    </row>
    <row r="93" spans="1:4" ht="63" outlineLevel="3" x14ac:dyDescent="0.2">
      <c r="A93" s="6" t="s">
        <v>88</v>
      </c>
      <c r="B93" s="9">
        <v>64795.9</v>
      </c>
      <c r="C93" s="9">
        <v>33244.51</v>
      </c>
      <c r="D93" s="9">
        <v>33244.51</v>
      </c>
    </row>
    <row r="94" spans="1:4" ht="90" customHeight="1" outlineLevel="3" x14ac:dyDescent="0.2">
      <c r="A94" s="6" t="s">
        <v>89</v>
      </c>
      <c r="B94" s="9">
        <v>0</v>
      </c>
      <c r="C94" s="9">
        <v>381.11</v>
      </c>
      <c r="D94" s="9">
        <v>381.11</v>
      </c>
    </row>
    <row r="95" spans="1:4" ht="236.25" outlineLevel="3" x14ac:dyDescent="0.2">
      <c r="A95" s="7" t="s">
        <v>90</v>
      </c>
      <c r="B95" s="9">
        <v>5771.4</v>
      </c>
      <c r="C95" s="9">
        <v>961.9</v>
      </c>
      <c r="D95" s="9">
        <v>961.9</v>
      </c>
    </row>
    <row r="96" spans="1:4" ht="63" outlineLevel="3" x14ac:dyDescent="0.2">
      <c r="A96" s="6" t="s">
        <v>91</v>
      </c>
      <c r="B96" s="9">
        <v>0</v>
      </c>
      <c r="C96" s="9">
        <v>82.83</v>
      </c>
      <c r="D96" s="9">
        <v>39.57</v>
      </c>
    </row>
    <row r="97" spans="1:4" ht="78.75" outlineLevel="3" x14ac:dyDescent="0.2">
      <c r="A97" s="6" t="s">
        <v>92</v>
      </c>
      <c r="B97" s="9">
        <v>21716.2</v>
      </c>
      <c r="C97" s="9">
        <v>21716.2</v>
      </c>
      <c r="D97" s="9">
        <v>21716.2</v>
      </c>
    </row>
    <row r="98" spans="1:4" ht="78.75" outlineLevel="3" x14ac:dyDescent="0.2">
      <c r="A98" s="6" t="s">
        <v>93</v>
      </c>
      <c r="B98" s="9">
        <v>587384.30000000005</v>
      </c>
      <c r="C98" s="9">
        <v>146166.75</v>
      </c>
      <c r="D98" s="9">
        <v>146166.79999999999</v>
      </c>
    </row>
    <row r="99" spans="1:4" ht="47.25" outlineLevel="3" x14ac:dyDescent="0.2">
      <c r="A99" s="6" t="s">
        <v>94</v>
      </c>
      <c r="B99" s="9">
        <v>2700000</v>
      </c>
      <c r="C99" s="9">
        <v>455000</v>
      </c>
      <c r="D99" s="9">
        <v>455000</v>
      </c>
    </row>
    <row r="100" spans="1:4" ht="171.75" customHeight="1" outlineLevel="3" x14ac:dyDescent="0.2">
      <c r="A100" s="7" t="s">
        <v>95</v>
      </c>
      <c r="B100" s="9">
        <v>6307.7</v>
      </c>
      <c r="C100" s="9">
        <v>0</v>
      </c>
      <c r="D100" s="9">
        <v>0</v>
      </c>
    </row>
    <row r="101" spans="1:4" ht="94.5" outlineLevel="3" x14ac:dyDescent="0.2">
      <c r="A101" s="6" t="s">
        <v>96</v>
      </c>
      <c r="B101" s="9">
        <v>300000</v>
      </c>
      <c r="C101" s="9">
        <v>0</v>
      </c>
      <c r="D101" s="9">
        <v>0</v>
      </c>
    </row>
    <row r="102" spans="1:4" ht="63" outlineLevel="3" x14ac:dyDescent="0.2">
      <c r="A102" s="6" t="s">
        <v>97</v>
      </c>
      <c r="B102" s="9">
        <v>75325.8</v>
      </c>
      <c r="C102" s="9">
        <v>29901.09</v>
      </c>
      <c r="D102" s="9">
        <v>29901.1</v>
      </c>
    </row>
    <row r="103" spans="1:4" ht="47.25" outlineLevel="3" x14ac:dyDescent="0.2">
      <c r="A103" s="6" t="s">
        <v>98</v>
      </c>
      <c r="B103" s="9">
        <v>5000</v>
      </c>
      <c r="C103" s="9">
        <v>0</v>
      </c>
      <c r="D103" s="9">
        <v>0</v>
      </c>
    </row>
    <row r="104" spans="1:4" ht="78.75" outlineLevel="3" x14ac:dyDescent="0.2">
      <c r="A104" s="6" t="s">
        <v>99</v>
      </c>
      <c r="B104" s="9">
        <v>123.4</v>
      </c>
      <c r="C104" s="9">
        <v>0</v>
      </c>
      <c r="D104" s="9">
        <v>0</v>
      </c>
    </row>
    <row r="105" spans="1:4" ht="63" outlineLevel="3" x14ac:dyDescent="0.2">
      <c r="A105" s="6" t="s">
        <v>100</v>
      </c>
      <c r="B105" s="9">
        <v>1041.3</v>
      </c>
      <c r="C105" s="9">
        <v>260.33</v>
      </c>
      <c r="D105" s="9">
        <v>260.3</v>
      </c>
    </row>
    <row r="106" spans="1:4" ht="47.25" outlineLevel="3" x14ac:dyDescent="0.2">
      <c r="A106" s="6" t="s">
        <v>101</v>
      </c>
      <c r="B106" s="9">
        <v>0</v>
      </c>
      <c r="C106" s="9">
        <v>8183.23</v>
      </c>
      <c r="D106" s="9">
        <v>8183.2</v>
      </c>
    </row>
    <row r="107" spans="1:4" ht="47.25" outlineLevel="3" x14ac:dyDescent="0.2">
      <c r="A107" s="6" t="s">
        <v>102</v>
      </c>
      <c r="B107" s="9">
        <v>426650</v>
      </c>
      <c r="C107" s="9">
        <v>31128.5</v>
      </c>
      <c r="D107" s="9">
        <v>31165.55</v>
      </c>
    </row>
    <row r="108" spans="1:4" ht="47.25" outlineLevel="1" x14ac:dyDescent="0.2">
      <c r="A108" s="5" t="s">
        <v>103</v>
      </c>
      <c r="B108" s="8">
        <v>1615174.6</v>
      </c>
      <c r="C108" s="8">
        <v>18530.22</v>
      </c>
      <c r="D108" s="8">
        <f>D109</f>
        <v>0</v>
      </c>
    </row>
    <row r="109" spans="1:4" ht="47.25" outlineLevel="2" x14ac:dyDescent="0.2">
      <c r="A109" s="5" t="s">
        <v>104</v>
      </c>
      <c r="B109" s="8">
        <v>1615174.6</v>
      </c>
      <c r="C109" s="8">
        <v>18530.22</v>
      </c>
      <c r="D109" s="8">
        <f>D110+D111+D112</f>
        <v>0</v>
      </c>
    </row>
    <row r="110" spans="1:4" ht="91.5" customHeight="1" outlineLevel="3" x14ac:dyDescent="0.2">
      <c r="A110" s="6" t="s">
        <v>105</v>
      </c>
      <c r="B110" s="9">
        <v>0</v>
      </c>
      <c r="C110" s="9">
        <v>11487.97</v>
      </c>
      <c r="D110" s="9">
        <v>0</v>
      </c>
    </row>
    <row r="111" spans="1:4" ht="134.25" customHeight="1" outlineLevel="3" x14ac:dyDescent="0.2">
      <c r="A111" s="7" t="s">
        <v>106</v>
      </c>
      <c r="B111" s="9">
        <v>1464981.7</v>
      </c>
      <c r="C111" s="9">
        <v>7042.25</v>
      </c>
      <c r="D111" s="9">
        <v>0</v>
      </c>
    </row>
    <row r="112" spans="1:4" ht="89.25" customHeight="1" outlineLevel="3" x14ac:dyDescent="0.2">
      <c r="A112" s="6" t="s">
        <v>107</v>
      </c>
      <c r="B112" s="9">
        <v>150192.9</v>
      </c>
      <c r="C112" s="9">
        <v>0</v>
      </c>
      <c r="D112" s="9">
        <v>0</v>
      </c>
    </row>
    <row r="113" spans="1:4" ht="78.75" outlineLevel="1" x14ac:dyDescent="0.2">
      <c r="A113" s="5" t="s">
        <v>108</v>
      </c>
      <c r="B113" s="8">
        <v>0</v>
      </c>
      <c r="C113" s="8">
        <v>383067.29</v>
      </c>
      <c r="D113" s="8">
        <v>0</v>
      </c>
    </row>
    <row r="114" spans="1:4" ht="63" outlineLevel="1" x14ac:dyDescent="0.2">
      <c r="A114" s="5" t="s">
        <v>109</v>
      </c>
      <c r="B114" s="8">
        <v>0</v>
      </c>
      <c r="C114" s="8">
        <v>-15614.7</v>
      </c>
      <c r="D114" s="8">
        <v>0</v>
      </c>
    </row>
  </sheetData>
  <mergeCells count="2">
    <mergeCell ref="C1:D1"/>
    <mergeCell ref="A2:D2"/>
  </mergeCells>
  <pageMargins left="0.78740157480314965" right="0.39370078740157483" top="0.78740157480314965" bottom="0.78740157480314965" header="0.51181102362204722" footer="0.51181102362204722"/>
  <pageSetup paperSize="9" scale="70"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ДЧБ</vt:lpstr>
      <vt:lpstr>ДЧБ!LAST_CELL</vt:lpstr>
      <vt:lpstr>ДЧБ!SIGN</vt:lpstr>
      <vt:lpstr>ДЧБ!Заголовки_для_печати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Тагарифуллина Елена Рифовна</dc:creator>
  <dc:description>POI HSSF rep:2.52.0.331</dc:description>
  <cp:lastModifiedBy>Тагарифуллина Елена Рифовна</cp:lastModifiedBy>
  <cp:lastPrinted>2021-04-28T07:34:42Z</cp:lastPrinted>
  <dcterms:created xsi:type="dcterms:W3CDTF">2021-04-26T11:26:56Z</dcterms:created>
  <dcterms:modified xsi:type="dcterms:W3CDTF">2021-04-28T07:37:48Z</dcterms:modified>
</cp:coreProperties>
</file>