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495" windowWidth="15450" windowHeight="10080"/>
  </bookViews>
  <sheets>
    <sheet name="2020" sheetId="4" r:id="rId1"/>
  </sheets>
  <definedNames>
    <definedName name="_xlnm.Print_Titles" localSheetId="0">'2020'!$4:$6</definedName>
    <definedName name="_xlnm.Print_Area" localSheetId="0">'2020'!$A$1:$I$68</definedName>
  </definedNames>
  <calcPr calcId="145621"/>
</workbook>
</file>

<file path=xl/calcChain.xml><?xml version="1.0" encoding="utf-8"?>
<calcChain xmlns="http://schemas.openxmlformats.org/spreadsheetml/2006/main">
  <c r="E55" i="4" l="1"/>
  <c r="E49" i="4"/>
  <c r="E46" i="4" l="1"/>
  <c r="E8" i="4" s="1"/>
  <c r="E42" i="4"/>
  <c r="E39" i="4"/>
  <c r="E35" i="4"/>
  <c r="E28" i="4"/>
  <c r="E23" i="4"/>
  <c r="E20" i="4"/>
  <c r="E16" i="4"/>
  <c r="E14" i="4"/>
  <c r="E12" i="4"/>
  <c r="E9" i="4"/>
  <c r="F35" i="4" l="1"/>
  <c r="G35" i="4"/>
  <c r="G57" i="4" l="1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4" i="4"/>
  <c r="G32" i="4"/>
  <c r="G31" i="4"/>
  <c r="G30" i="4"/>
  <c r="G29" i="4"/>
  <c r="G28" i="4"/>
  <c r="G26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F57" i="4"/>
  <c r="F55" i="4"/>
  <c r="F54" i="4"/>
  <c r="F53" i="4"/>
  <c r="F52" i="4"/>
  <c r="F51" i="4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6" i="4"/>
  <c r="F34" i="4"/>
  <c r="F32" i="4"/>
  <c r="F31" i="4"/>
  <c r="F30" i="4"/>
  <c r="F29" i="4"/>
  <c r="F28" i="4"/>
  <c r="F26" i="4"/>
  <c r="F25" i="4"/>
  <c r="F23" i="4"/>
  <c r="F22" i="4"/>
  <c r="F21" i="4"/>
  <c r="F20" i="4"/>
  <c r="F19" i="4"/>
  <c r="F18" i="4"/>
  <c r="F17" i="4"/>
  <c r="F16" i="4"/>
  <c r="F13" i="4"/>
  <c r="F12" i="4"/>
  <c r="F11" i="4"/>
  <c r="F10" i="4"/>
  <c r="E7" i="4"/>
  <c r="D7" i="4"/>
  <c r="C7" i="4"/>
  <c r="F9" i="4" l="1"/>
  <c r="G9" i="4" l="1"/>
  <c r="G8" i="4" l="1"/>
  <c r="G7" i="4" l="1"/>
  <c r="F8" i="4" l="1"/>
  <c r="F7" i="4" l="1"/>
</calcChain>
</file>

<file path=xl/sharedStrings.xml><?xml version="1.0" encoding="utf-8"?>
<sst xmlns="http://schemas.openxmlformats.org/spreadsheetml/2006/main" count="258" uniqueCount="187">
  <si>
    <t>тыс. руб.</t>
  </si>
  <si>
    <t>2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</si>
  <si>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</si>
  <si>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</si>
  <si>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</si>
  <si>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</si>
  <si>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</si>
  <si>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</si>
  <si>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</si>
  <si>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</si>
  <si>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</si>
  <si>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</si>
  <si>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</si>
  <si>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</si>
  <si>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</si>
  <si>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</si>
  <si>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</si>
  <si>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4</t>
  </si>
  <si>
    <t>% исполнения первоначального плана</t>
  </si>
  <si>
    <t>% исполнения уточненного плана</t>
  </si>
  <si>
    <t>3</t>
  </si>
  <si>
    <t>4</t>
  </si>
  <si>
    <t>6=5/3</t>
  </si>
  <si>
    <t>7=5/4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</si>
  <si>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</si>
  <si>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</si>
  <si>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</si>
  <si>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</si>
  <si>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</si>
  <si>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</si>
  <si>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1 05 00000 00 0000 000</t>
  </si>
  <si>
    <t>2 00 00000 00 0000 000</t>
  </si>
  <si>
    <t>2 02 00000 00 0000 000</t>
  </si>
  <si>
    <t>1 06 00000 00 0000 000</t>
  </si>
  <si>
    <t>1 06 02000 02 0000 110</t>
  </si>
  <si>
    <t>1 06 04000 02 0000 110</t>
  </si>
  <si>
    <t>1 06 05000 02 0000 110</t>
  </si>
  <si>
    <t>Наименование  доходов</t>
  </si>
  <si>
    <t>Пояснения отклонений от плановых значений ( при наличии отклонений 5% и более )</t>
  </si>
  <si>
    <t>2 03 00000 00 0000 000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</si>
  <si>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</si>
  <si>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</si>
  <si>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</si>
  <si>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</si>
  <si>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</si>
  <si>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Аналитические данные об исполнении доходов областного бюджета Ленинградской области за 2020 год</t>
  </si>
  <si>
    <t>План по закону о бюджете от 04.12.2020 №94-оз</t>
  </si>
  <si>
    <t>План по закону о бюджете в ред. от 02.11.2020   №111-оз</t>
  </si>
  <si>
    <t>Факт по состоянию 
на 01.01.2021</t>
  </si>
  <si>
    <t>Всего доходов</t>
  </si>
  <si>
    <t>1 07 00000 00 0000 000</t>
  </si>
  <si>
    <t>НАЛОГИ, СБОРЫ И РЕГУЛЯРНЫЕ ПЛАТЕЖИ ЗА 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</si>
  <si>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</si>
  <si>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</si>
  <si>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</si>
  <si>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</si>
  <si>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</si>
  <si>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</si>
  <si>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</si>
  <si>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 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</si>
  <si>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</si>
  <si>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</si>
  <si>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</si>
  <si>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 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</si>
  <si>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</si>
  <si>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 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</si>
  <si>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</si>
  <si>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</si>
  <si>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</si>
  <si>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 передачу в возмездное пользование государственного и 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</si>
  <si>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</si>
  <si>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</si>
  <si>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</si>
  <si>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</si>
  <si>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</si>
  <si>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</si>
  <si>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</si>
  <si>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</si>
  <si>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</si>
  <si>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</si>
  <si>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</si>
  <si>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 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</si>
  <si>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</si>
  <si>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</si>
  <si>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</si>
  <si>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</si>
  <si>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</si>
  <si>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 НЕМАТЕРИАЛЬНЫХ АКТИВОВ</t>
  </si>
  <si>
    <t>1 14 02000 00 0000 000</t>
  </si>
  <si>
    <t>Доходы от реализации имущества, находящегося в государственной и муниципальной собственности (за исключением движимого имущества бюджетных и 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</si>
  <si>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</si>
  <si>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 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</si>
  <si>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</si>
  <si>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</si>
  <si>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</si>
  <si>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</si>
  <si>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</si>
  <si>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 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</si>
  <si>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</si>
  <si>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</si>
  <si>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</si>
  <si>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</si>
  <si>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</si>
  <si>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</si>
  <si>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</si>
  <si>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 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</si>
  <si>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</si>
  <si>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</si>
  <si>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</si>
  <si>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</si>
  <si>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</si>
  <si>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</si>
  <si>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</si>
  <si>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</si>
  <si>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</si>
  <si>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</si>
  <si>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</si>
  <si>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</si>
  <si>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1 05 06000 01 0000 110</t>
  </si>
  <si>
    <t>Налог на профессиональный доход</t>
  </si>
  <si>
    <t>1 11 02000 00 0000 120</t>
  </si>
  <si>
    <t>Доходы от размещения средств бюджетов</t>
  </si>
  <si>
    <t>2 02 10000 00 0000 150</t>
  </si>
  <si>
    <t>Дотации  бюджетам бюджетной системы Российской Федерации</t>
  </si>
  <si>
    <t xml:space="preserve">2 07 00000 00 0000 000
</t>
  </si>
  <si>
    <t xml:space="preserve">ПРОЧИЕ БЕЗВОЗМЕЗДНЫЕ ПОСТУПЛЕНИЯ
</t>
  </si>
  <si>
    <t>2 04 00 00 0 00 0 000 000</t>
  </si>
  <si>
    <t>Код бюджетной классификации
 (без указания кода главного администратора доходов бюджета)</t>
  </si>
  <si>
    <t>На уровень выполнения плановых показателей по поступлению налоговых и неналоговых доходов  основное  влияние оказали 4 налога - налог на прибыль организаций, налог на доходы физических лиц, налог на имущество организаций и акцизы, удельный вес которых в общей сумме поступлений налоговых и неналоговых доходов составил 97,0%</t>
  </si>
  <si>
    <t>Отклонение от плановых показателей составило менее 5%</t>
  </si>
  <si>
    <t>Невыполнение плана, в основном, обусловлено следующими факторами: предоставлением в соответствии с областным законодательством налоговой льготы организациям - участникам консолидированной группы налогоплательщиков, осуществляющим деятельность по коду Общероссийского классификатора видов экономической деятельности ОК 029-2014 (КДЕС Ред. 2) 19.2 с целью стимулирования их к продолжению деятельности в рамках консолидированных групп и сохранению достигнутого уровня поступлений налога на прибыль организаций;
- предоставлением отсрочек в соответствии с постановлением Правительства Российской Федерации от 02.04.2020 № 409 «О мерах по обеспечению устойчивого развития экономики» в условиях сложившейся ситуации в связи с распространением новой коронавирусной инфекции;
- предоставлением в соответствии с областным законодательством налогового вычета арендодателям, предоставившим арендаторам льготные условия в части уплаты арендной платы за арендуемое имущество в условиях сложившейся ситуации в связи с распространением новой коронавирусной инфекции.</t>
  </si>
  <si>
    <t>На уровень выполнения плановых показателей по поступлению налогов на имущество основное влияние оказал налог на имущество организаций, удельный вес которого в обшей сумме налогов на имущество составил 86,3%</t>
  </si>
  <si>
    <t>Перевыполнение плана, в основном, обуслолено ростом платежей как от физических лиц, так и от юридических лиц выше запланированных. Рост поступлений транспортного налога составил 7,8%</t>
  </si>
  <si>
    <t>Так как налог на профессиональный доход введен с 2020 года, то статистические данные о поступлении данного налога отсутствуют</t>
  </si>
  <si>
    <t>Уровень выполнения обусловлен количеством обращений на пользование объектами биологических ресурсов, кроме того в 2020 году были осуществелены перерасчеты по сбору за пользование объектами животного мира</t>
  </si>
  <si>
    <t>Уровень выполнения обусловлен количеством фактически совершенных юридически значимых действий</t>
  </si>
  <si>
    <t>На уровень выполнения плановых показателей по поступлению налогов на имущество основное влияние оказали доходы  от размещения средств бюджетов, удельный вес которых в обшей сумме доходов от использования имущества составил 93,2%</t>
  </si>
  <si>
    <t>Перевыполнение плана, в основном, обуслолено поступлением задолженности по арендным платежам за предыдущие периоды</t>
  </si>
  <si>
    <t>Уровень выполнения плановых показателей обусловлено достигнутыми результатами финансово-хозяйственной деятельности государственных унитарных предприятий</t>
  </si>
  <si>
    <t>Основной причиной невыполнения первоначальных плановых показателей являются перерасчеты за предыдущие периоды платы за размещение отходов производства и потребления, вследствие чего по указанным платежам поступления снизились на 121 509,9 тыс. рублей, или в 2,2 раза.</t>
  </si>
  <si>
    <t>Основной причиной невыполнения плановых показателей являются перерасчеты за предыдущие периоды платы за размещение отходов производства и потребления, вследствие чего по указанным платежам поступления снизились на 121 509,9 тыс. рублей, или в 2,2 раза.</t>
  </si>
  <si>
    <t>Уровень выполнения плановых показтелей обусловлен количеством заключенных договоров по пользованию недрами при пользовании недрами на территории Российской Федерации, а также количеством участников, планирующих принято участие в конкурсе (аукционе) на право пользования участками недр местного значения</t>
  </si>
  <si>
    <t>Доходы от компенсации затрат бюджета формируются за счет возврата в областной бюджет неиспользованных бюджетных ассигнований и, по этой причине, носят разовый характер.</t>
  </si>
  <si>
    <t>Основное влияние на уровень выполнения плановых показателей оказывают доходы от компенсации затрат бюджета, которые носят носят разовый характер.</t>
  </si>
  <si>
    <t>Основной причиной перевыполнения плановых показателей оказало поступление незапланированной платы за оказание услуг по присоединению объектов дорожного сервиса к автомобильным дорогам общего пользования, а также платы за предоставление сведений из Единого государственного реестра недвижимости</t>
  </si>
  <si>
    <t>Уровень выполнения плановых показателей обусловлено принятием решений советом директоров хозяйственных товариществ и обществ о выплате дивидендов на основании результатов финансово-хозяйственной деятельности данных организаций. Так в 2020 году годовым общим собранием акционеров АО «Газпром газораспределение Ленинградская область» решения о распределении нераспределенной прибыли за предыдущие периоды в размере 1202 руб. 59 коп. на одну акцию, в результате в бюджет Ленинградской области дополнительно поступили незапланированные суммы</t>
  </si>
  <si>
    <t>Перевыполнение плановых показателей, в  основном, обусловлено поступлением в бюджет средств от продажи посредством публичного предложения недвижимого имущества, расположенного по адресу: Ленинградская область,  г.  Выборг, ст. Лазаревка,  в ноябре 2020 года</t>
  </si>
  <si>
    <t>Уровень выполнения плановых показателей зависит от количества фактически совершенным юридически значимым действиям</t>
  </si>
  <si>
    <t>Уровень выполнения плановых показателей обусловлен взысканием по результатам фактически проведенных контрольных мероприятий</t>
  </si>
  <si>
    <t>Невыполнение плановых показателей обусловлено снижением реализации единых социальных проездных билетов, в связи с ограничением предвижения граждан из-за неблагоприятной эпидиомологической обстановки</t>
  </si>
  <si>
    <t>Отклонение составило менее 5%, пояснения не требуются.</t>
  </si>
  <si>
    <t>Отклонения составили менее 5%, пояснения не требуются.</t>
  </si>
  <si>
    <t xml:space="preserve">Увеличение безвозмездных поступлений на средства:
- из федерального бюджета;
- из бюджета Пенсионного фонда Российской федерации;
- из бюджета Санкт-Петербурга
</t>
  </si>
  <si>
    <t xml:space="preserve">Увеличение безвозмездных поступлений на средства:
- из федерального бюджета;
- из бюджета Пенсионного фонда Российской федерации;
- из бюджета Санкт-Петербурга;
- от Государственной корпорации "Фонд содействия реформированию жилищно-коммунального хозяйства";
- на безвозмездные поступления от негосударственный организаций;
- от возврата целевых средств прошлых лет из бюджетов муниципальных образований Ленинградской области и от организаций.
</t>
  </si>
  <si>
    <t>В 4 квартале 2020 года сверх утвержденных плановых назначений из федерального бюджета поступили  дотации в общей сумме 338 304,0 тыс. рублей, в том числе: 
- дотация на поддержку мер по обеспечению сбалансированности бюджетов на финансовое обеспечение мероприятий по борьбе с новой коронавирусной инфекцией (COVID-19) в сумме 17 990,0 тыс.рублей (Расп.Пр РФ от 29.10.2020 № 2804-р);
- дотация на поддержку мер по обеспечению сбалансированности бюджетов субъектов Российской Федерации  в сумме 104 049,3 тыс. рублей (Расп.Пр РФ от 19.11.2020 № 3029-р);
- дотация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 в сумме 138 857,6 тыс. рублей (Расп.Пр РФ от 26.11.2020 № 3118-р);
- дотация (гранты) субъектам Российской Федерации за достижение показателей деятельности ОИВ субъектов Российской Федерации в сумме 77 407,1 тыс. рублей (Расп.Пр РФ от 04.12.2020 № 3207-р).</t>
  </si>
  <si>
    <t>Фактическое поступление средств негосударственный организаций</t>
  </si>
  <si>
    <t>Пояснения отклонений от первоначальных плановых значений ( при наличии отклонений 5% и более )</t>
  </si>
  <si>
    <t>Увеличение безвозмездных поступлений на средства:
- из федерального бюджета</t>
  </si>
  <si>
    <t xml:space="preserve">Фактическое поступление средств из федерального бюджета
</t>
  </si>
  <si>
    <t>Увеличение безвозмездных поступлений на средства от  Государственной корпорации "Фонд содействия реформированию жилищно-коммунального хозяйства"</t>
  </si>
  <si>
    <t>Увеличение прочих безвозмездных поступлений</t>
  </si>
  <si>
    <t>Увеличение безвозмездных поступлений на средства:
- от возврата целевых средств прошлых лет из бюджетов муниципальных образований Ленинградской области и от организаций.</t>
  </si>
  <si>
    <t>Увеличение безвозмездных поступлений на средства:
- из федерального бюджета;
- из бюджета Пенсионного фонда Российской федерации;
- из бюджета Санкт-Петербурга</t>
  </si>
  <si>
    <t>Увеличение безвозмездных поступлений на средства из федерального бюджета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</si>
  <si>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</si>
  <si>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1 08 02000 01 0000 110</t>
  </si>
  <si>
    <t xml:space="preserve">ЗАДОЛЖЕННОСТЬ И ПЕРЕРАСЧЕТЫ ПО ОТМЕНЕННЫМ НАЛОГАМ, СБОРАМ И ИНЫМ ОБЯЗАТЕЛЬНЫМ ПЛАТЕЖАМ
</t>
  </si>
  <si>
    <t>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</si>
  <si>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</si>
  <si>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</si>
  <si>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1 14 01000 00 0000 410</t>
  </si>
  <si>
    <t xml:space="preserve">Доходы от продажи квартир
</t>
  </si>
  <si>
    <t>1 17 01000 00 0000 180</t>
  </si>
  <si>
    <t>Невыясненные поступления</t>
  </si>
  <si>
    <t>В список регионов, на территории которых взимается налог на профессиональный доход, в соответствии с Федеральным законом от 27.11.2018 N 422-ФЗ (ред. от 08.06.2020) "О проведении эксперимента по установлению специального налогового режима "Налог на профессиональный доход" Ленинграсдкая область была включена только в редакции закона 08.06.2020 года</t>
  </si>
  <si>
    <t>Отражены суммы перерасчетов с бюджетом по отмененным налогам и сборам</t>
  </si>
  <si>
    <t>На уровень выполнения плановых показателей по поступлению налогов на имущество основное влияние оказали доходы  от размещения средств бюджетов, удельный вес которых в обшей сумме доходов от использования имущества составил 93,2%.</t>
  </si>
  <si>
    <t xml:space="preserve"> В соответствии с Методикой прогнозирования поступлений доходов в областной бюджет, бюджетные полномочия главного администратора по которым осуществляет комитет финансов Ленинградской области, утвержденной приказом комитета финансов Ленинградской области от 6 сентября 2016 г. N 18-02/01-03-80А (далее - Методика) поступления доходов от размещения временно свободных денежных средств на депозитах изначально не прогнозировались</t>
  </si>
  <si>
    <t>Уровень поступлений обусловлен количеством заключенных соглашений об установлении сервитута в отношении земельного участка, находящегося в государственной или муниципальной собственности, если соглашение заключено с уполномоченным органом, государственным или муниципальным предприятием, государственным или муниципальным учреждением.</t>
  </si>
  <si>
    <t xml:space="preserve">Перевыполнение обусловлено тем, что главный администратор доходов по плате за размещение отходов производства и потребления (Федеральная служба по надзору в сфере природопользования) прогнозировал больший объём возвратов платы за предыдущие периоды </t>
  </si>
  <si>
    <t>Перевыполнение плановых показателей  от продажи земельных участков,  за счет фактически поступивших доходов от продажи посредством публичного предложения земельного участка под объектом недвижимого имущества, расположенного по адресу: Ленинградская область, г.  Выборг, ст. Лазаревка, а также за счёт фактически поступивших доходов от продажи  земельных участков без проведения торгов  на основании  п.2 ст. 39.3 Земельного кодекса Российской Федерации   (поступления не планировались, поскольку в соответствии с Земельным кодексом РФ оказание данной услуги носит заявительный характер.)</t>
  </si>
  <si>
    <t>Отражены суммы от реализации квартиры, находившейся в собственности субъекта, поступления носят разовый характер</t>
  </si>
  <si>
    <t>В соответстии с Методикой  объем поступлений невыясненных платежей не прогнозировался; отражены суммы невыясненных поступлений, не уточненные по принадлежности по состоянию на 01.01.2021</t>
  </si>
  <si>
    <t xml:space="preserve">Фактическое поступление средств от  Государственной корпорации "Фонд содействия реформированию жилищно-коммунального хозяйства"
</t>
  </si>
  <si>
    <t xml:space="preserve">Увеличение безвозмездных поступлений на средства:
- из федерального бюджета ( в том числе на на финансовое обеспечение мероприятий, связанных с предотвращением влияния ухудшения экономической ситуации на развитие отраслей экономики, устранением последствий распространения новой коронавирусной инфекции, а также на реализацию мер по профилактике и снижению рисков распространения новой коронавирусной инфекции);
- из бюджета Пенсионного фонда Российской федерации;
- из бюджета Санкт-Петербурга
</t>
  </si>
  <si>
    <t xml:space="preserve">Увеличение безвозмездных поступлений на средства:
- из федерального бюджета  (в том числе на финансовое обеспечение мероприятий, связанных с предотвращением влияния ухудшения экономической ситуации на развитие отраслей экономики, устранением последствий распространения новой коронавирусной инфекции, а также на реализацию мер по профилактике и снижению рисков распространения новой коронавирусной инфекции);
- из бюджета Пенсионного фонда Российской федерации;
- из бюджета Санкт-Петербурга
</t>
  </si>
  <si>
    <t xml:space="preserve">Фактическое поступление средств:
- из федерального бюджета (в том числе на финансовое обеспечение мероприятий, связанных с предотвращением влияния ухудшения экономической ситуации на развитие отраслей экономики, устранением последствий распространения новой коронавирусной инфекции, а также на реализацию мер по профилактике и снижению рисков распространения новой коронавирусной инфекции);
- из бюджета Пенсионного фонда Российской федерации;
- из бюджета Санкт-Петербурга;
- от Государственной корпорации "Фонд содействия реформированию жилищно-коммунального хозяйства";
- на безвозмездные поступления от негосударственный организаций;
- от возврата целевых средств прошлых лет из бюджетов муниципальных образований Ленинградской области и от организаций.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</si>
</sst>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top"/>
    </xf>
    <xf numFmtId="49" fontId="7" fillId="3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  <color rgb="FFFFCCFF"/>
      <color rgb="FFFF99CC"/>
      <color rgb="FFCCFF99"/>
      <color rgb="FFCCFF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F68"/>
  <sheetViews>
    <sheetView tabSelected="1" topLeftCell="A61" zoomScale="90" zoomScaleNormal="90" workbookViewId="0">
      <selection activeCell="I60" sqref="I60"/>
    </sheetView>
  </sheetViews>
  <sheetFormatPr defaultColWidth="8.85546875" defaultRowHeight="15.75" x14ac:dyDescent="0.25"/>
  <cols>
    <col min="1" max="1" width="23.140625" style="2" customWidth="1"/>
    <col min="2" max="2" width="42.5703125" style="3" customWidth="1"/>
    <col min="3" max="3" width="18.42578125" style="5" customWidth="1"/>
    <col min="4" max="4" width="19.140625" style="5" customWidth="1"/>
    <col min="5" max="6" width="18.42578125" style="5" customWidth="1"/>
    <col min="7" max="7" width="17" style="5" customWidth="1"/>
    <col min="8" max="8" width="63" style="5" customWidth="1"/>
    <col min="9" max="9" width="69" style="19" customWidth="1"/>
    <col min="10" max="16384" width="8.85546875" style="6"/>
  </cols>
  <sheetData>
    <row r="1" spans="1:14" ht="24.6" customHeight="1" x14ac:dyDescent="0.25">
      <c r="C1" s="4"/>
      <c r="D1" s="4"/>
      <c r="I1" s="20" t="s">
        <v>17</v>
      </c>
    </row>
    <row r="2" spans="1:14" s="9" customFormat="1" ht="24" customHeight="1" x14ac:dyDescent="0.3">
      <c r="A2" s="7"/>
      <c r="B2" s="34" t="s">
        <v>45</v>
      </c>
      <c r="C2" s="34"/>
      <c r="D2" s="34"/>
      <c r="E2" s="34"/>
      <c r="F2" s="34"/>
      <c r="G2" s="34"/>
      <c r="H2" s="34"/>
      <c r="I2" s="34"/>
      <c r="J2" s="8"/>
      <c r="K2" s="8"/>
      <c r="L2" s="8"/>
      <c r="M2" s="8"/>
      <c r="N2" s="8"/>
    </row>
    <row r="3" spans="1:14" ht="24.6" customHeight="1" x14ac:dyDescent="0.25">
      <c r="I3" s="10" t="s">
        <v>0</v>
      </c>
    </row>
    <row r="4" spans="1:14" ht="25.9" customHeight="1" x14ac:dyDescent="0.2">
      <c r="A4" s="33" t="s">
        <v>127</v>
      </c>
      <c r="B4" s="33" t="s">
        <v>37</v>
      </c>
      <c r="C4" s="33" t="s">
        <v>46</v>
      </c>
      <c r="D4" s="37" t="s">
        <v>47</v>
      </c>
      <c r="E4" s="33" t="s">
        <v>48</v>
      </c>
      <c r="F4" s="33" t="s">
        <v>18</v>
      </c>
      <c r="G4" s="33" t="s">
        <v>19</v>
      </c>
      <c r="H4" s="35" t="s">
        <v>156</v>
      </c>
      <c r="I4" s="35" t="s">
        <v>38</v>
      </c>
    </row>
    <row r="5" spans="1:14" ht="39" customHeight="1" x14ac:dyDescent="0.2">
      <c r="A5" s="33"/>
      <c r="B5" s="33"/>
      <c r="C5" s="33"/>
      <c r="D5" s="38"/>
      <c r="E5" s="33"/>
      <c r="F5" s="33"/>
      <c r="G5" s="33"/>
      <c r="H5" s="36"/>
      <c r="I5" s="36"/>
    </row>
    <row r="6" spans="1:14" ht="13.15" customHeight="1" x14ac:dyDescent="0.2">
      <c r="A6" s="1">
        <v>1</v>
      </c>
      <c r="B6" s="1" t="s">
        <v>1</v>
      </c>
      <c r="C6" s="11" t="s">
        <v>20</v>
      </c>
      <c r="D6" s="11" t="s">
        <v>21</v>
      </c>
      <c r="E6" s="12">
        <v>5</v>
      </c>
      <c r="F6" s="12" t="s">
        <v>22</v>
      </c>
      <c r="G6" s="12" t="s">
        <v>23</v>
      </c>
      <c r="H6" s="12">
        <v>8</v>
      </c>
      <c r="I6" s="13">
        <v>9</v>
      </c>
    </row>
    <row r="7" spans="1:14" s="14" customFormat="1" ht="12.75" x14ac:dyDescent="0.2">
      <c r="A7" s="28"/>
      <c r="B7" s="29" t="s">
        <v>49</v>
      </c>
      <c r="C7" s="30">
        <f>C8+C58</f>
        <v>146056837.19999999</v>
      </c>
      <c r="D7" s="30">
        <f>D8+D58</f>
        <v>157197019.29999998</v>
      </c>
      <c r="E7" s="30">
        <f>E8+E58</f>
        <v>158415214.09999996</v>
      </c>
      <c r="F7" s="30">
        <f t="shared" ref="F7:F57" si="0">E7/C7*100</f>
        <v>108.4613477444245</v>
      </c>
      <c r="G7" s="30">
        <f t="shared" ref="G7:G57" si="1">E7/D7*100</f>
        <v>100.77494777281694</v>
      </c>
      <c r="H7" s="30"/>
      <c r="I7" s="31"/>
    </row>
    <row r="8" spans="1:14" s="15" customFormat="1" ht="63.75" x14ac:dyDescent="0.2">
      <c r="A8" s="26" t="s">
        <v>24</v>
      </c>
      <c r="B8" s="21" t="s">
        <v>2</v>
      </c>
      <c r="C8" s="22">
        <v>133988650.7</v>
      </c>
      <c r="D8" s="22">
        <v>135748650.69999999</v>
      </c>
      <c r="E8" s="22">
        <f>E9+E12+E14+E16+E20+E23+E27+E28+E35+E39+E42+E46+E49+E55</f>
        <v>135504035.39999998</v>
      </c>
      <c r="F8" s="22">
        <f t="shared" si="0"/>
        <v>101.13097989425457</v>
      </c>
      <c r="G8" s="22">
        <f t="shared" si="1"/>
        <v>99.819802776131752</v>
      </c>
      <c r="H8" s="32" t="s">
        <v>128</v>
      </c>
      <c r="I8" s="32" t="s">
        <v>128</v>
      </c>
    </row>
    <row r="9" spans="1:14" s="15" customFormat="1" ht="12.75" x14ac:dyDescent="0.2">
      <c r="A9" s="23" t="s">
        <v>25</v>
      </c>
      <c r="B9" s="24" t="s">
        <v>3</v>
      </c>
      <c r="C9" s="25">
        <v>94038389.299999997</v>
      </c>
      <c r="D9" s="25">
        <v>94038389.299999997</v>
      </c>
      <c r="E9" s="25">
        <f>E10+E11</f>
        <v>96815694.799999997</v>
      </c>
      <c r="F9" s="25">
        <f t="shared" si="0"/>
        <v>102.95337417056334</v>
      </c>
      <c r="G9" s="25">
        <f t="shared" si="1"/>
        <v>102.95337417056334</v>
      </c>
      <c r="H9" s="32" t="s">
        <v>129</v>
      </c>
      <c r="I9" s="32" t="s">
        <v>129</v>
      </c>
    </row>
    <row r="10" spans="1:14" s="15" customFormat="1" ht="12.75" x14ac:dyDescent="0.2">
      <c r="A10" s="23" t="s">
        <v>26</v>
      </c>
      <c r="B10" s="24" t="s">
        <v>4</v>
      </c>
      <c r="C10" s="25">
        <v>62527931.299999997</v>
      </c>
      <c r="D10" s="25">
        <v>62527931.299999997</v>
      </c>
      <c r="E10" s="25">
        <v>65287596.600000001</v>
      </c>
      <c r="F10" s="25">
        <f t="shared" si="0"/>
        <v>104.4134920868556</v>
      </c>
      <c r="G10" s="25">
        <f t="shared" si="1"/>
        <v>104.4134920868556</v>
      </c>
      <c r="H10" s="32" t="s">
        <v>129</v>
      </c>
      <c r="I10" s="32" t="s">
        <v>129</v>
      </c>
    </row>
    <row r="11" spans="1:14" s="14" customFormat="1" ht="12.75" x14ac:dyDescent="0.2">
      <c r="A11" s="23" t="s">
        <v>27</v>
      </c>
      <c r="B11" s="24" t="s">
        <v>5</v>
      </c>
      <c r="C11" s="25">
        <v>31510458</v>
      </c>
      <c r="D11" s="25">
        <v>31510458</v>
      </c>
      <c r="E11" s="25">
        <v>31528098.199999999</v>
      </c>
      <c r="F11" s="25">
        <f t="shared" si="0"/>
        <v>100.0559820488804</v>
      </c>
      <c r="G11" s="25">
        <f t="shared" si="1"/>
        <v>100.0559820488804</v>
      </c>
      <c r="H11" s="32" t="s">
        <v>129</v>
      </c>
      <c r="I11" s="32" t="s">
        <v>129</v>
      </c>
    </row>
    <row r="12" spans="1:14" s="15" customFormat="1" ht="38.25" x14ac:dyDescent="0.2">
      <c r="A12" s="23" t="s">
        <v>28</v>
      </c>
      <c r="B12" s="24" t="s">
        <v>6</v>
      </c>
      <c r="C12" s="25">
        <v>10778671</v>
      </c>
      <c r="D12" s="25">
        <v>10778671</v>
      </c>
      <c r="E12" s="25">
        <f>E13</f>
        <v>10570658.6</v>
      </c>
      <c r="F12" s="25">
        <f t="shared" si="0"/>
        <v>98.07014798021018</v>
      </c>
      <c r="G12" s="25">
        <f t="shared" si="1"/>
        <v>98.07014798021018</v>
      </c>
      <c r="H12" s="32" t="s">
        <v>129</v>
      </c>
      <c r="I12" s="32" t="s">
        <v>129</v>
      </c>
    </row>
    <row r="13" spans="1:14" s="16" customFormat="1" ht="38.25" x14ac:dyDescent="0.2">
      <c r="A13" s="23" t="s">
        <v>29</v>
      </c>
      <c r="B13" s="24" t="s">
        <v>7</v>
      </c>
      <c r="C13" s="25">
        <v>10778671</v>
      </c>
      <c r="D13" s="25">
        <v>10778671</v>
      </c>
      <c r="E13" s="25">
        <v>10570658.6</v>
      </c>
      <c r="F13" s="25">
        <f t="shared" si="0"/>
        <v>98.07014798021018</v>
      </c>
      <c r="G13" s="25">
        <f t="shared" si="1"/>
        <v>98.07014798021018</v>
      </c>
      <c r="H13" s="32" t="s">
        <v>129</v>
      </c>
      <c r="I13" s="32" t="s">
        <v>129</v>
      </c>
    </row>
    <row r="14" spans="1:14" s="16" customFormat="1" ht="76.5" x14ac:dyDescent="0.2">
      <c r="A14" s="23" t="s">
        <v>30</v>
      </c>
      <c r="B14" s="24" t="s">
        <v>8</v>
      </c>
      <c r="C14" s="25">
        <v>0</v>
      </c>
      <c r="D14" s="25">
        <v>10000</v>
      </c>
      <c r="E14" s="25">
        <f>E15</f>
        <v>14769</v>
      </c>
      <c r="F14" s="25"/>
      <c r="G14" s="25">
        <f t="shared" si="1"/>
        <v>147.69</v>
      </c>
      <c r="H14" s="32" t="s">
        <v>174</v>
      </c>
      <c r="I14" s="32" t="s">
        <v>133</v>
      </c>
      <c r="J14" s="17"/>
    </row>
    <row r="15" spans="1:14" s="14" customFormat="1" ht="76.5" x14ac:dyDescent="0.2">
      <c r="A15" s="23" t="s">
        <v>118</v>
      </c>
      <c r="B15" s="24" t="s">
        <v>119</v>
      </c>
      <c r="C15" s="25">
        <v>0</v>
      </c>
      <c r="D15" s="25">
        <v>10000</v>
      </c>
      <c r="E15" s="25">
        <v>14769</v>
      </c>
      <c r="F15" s="25"/>
      <c r="G15" s="25">
        <f t="shared" si="1"/>
        <v>147.69</v>
      </c>
      <c r="H15" s="32" t="s">
        <v>174</v>
      </c>
      <c r="I15" s="32" t="s">
        <v>133</v>
      </c>
    </row>
    <row r="16" spans="1:14" s="15" customFormat="1" ht="51" x14ac:dyDescent="0.2">
      <c r="A16" s="23" t="s">
        <v>33</v>
      </c>
      <c r="B16" s="24" t="s">
        <v>9</v>
      </c>
      <c r="C16" s="25">
        <v>26440440</v>
      </c>
      <c r="D16" s="25">
        <v>25975403.699999999</v>
      </c>
      <c r="E16" s="25">
        <f>E17+E18+E19</f>
        <v>22855661.500000004</v>
      </c>
      <c r="F16" s="25">
        <f t="shared" si="0"/>
        <v>86.442061856761853</v>
      </c>
      <c r="G16" s="25">
        <f t="shared" si="1"/>
        <v>87.989629589472003</v>
      </c>
      <c r="H16" s="32" t="s">
        <v>131</v>
      </c>
      <c r="I16" s="32" t="s">
        <v>131</v>
      </c>
    </row>
    <row r="17" spans="1:4062" s="14" customFormat="1" ht="216.75" x14ac:dyDescent="0.2">
      <c r="A17" s="23" t="s">
        <v>34</v>
      </c>
      <c r="B17" s="24" t="s">
        <v>10</v>
      </c>
      <c r="C17" s="25">
        <v>23508000</v>
      </c>
      <c r="D17" s="25">
        <v>23042963.699999999</v>
      </c>
      <c r="E17" s="25">
        <v>19730101.100000001</v>
      </c>
      <c r="F17" s="25">
        <f t="shared" si="0"/>
        <v>83.929305342862008</v>
      </c>
      <c r="G17" s="25">
        <f t="shared" si="1"/>
        <v>85.623105416774166</v>
      </c>
      <c r="H17" s="32" t="s">
        <v>130</v>
      </c>
      <c r="I17" s="32" t="s">
        <v>130</v>
      </c>
    </row>
    <row r="18" spans="1:4062" s="15" customFormat="1" ht="38.25" x14ac:dyDescent="0.2">
      <c r="A18" s="23" t="s">
        <v>35</v>
      </c>
      <c r="B18" s="24" t="s">
        <v>11</v>
      </c>
      <c r="C18" s="25">
        <v>2898000</v>
      </c>
      <c r="D18" s="25">
        <v>2898000</v>
      </c>
      <c r="E18" s="25">
        <v>3091803.3</v>
      </c>
      <c r="F18" s="25">
        <f t="shared" si="0"/>
        <v>106.68748447204968</v>
      </c>
      <c r="G18" s="25">
        <f t="shared" si="1"/>
        <v>106.68748447204968</v>
      </c>
      <c r="H18" s="32" t="s">
        <v>132</v>
      </c>
      <c r="I18" s="32" t="s">
        <v>132</v>
      </c>
    </row>
    <row r="19" spans="1:4062" s="15" customFormat="1" ht="12.75" x14ac:dyDescent="0.2">
      <c r="A19" s="23" t="s">
        <v>36</v>
      </c>
      <c r="B19" s="24" t="s">
        <v>12</v>
      </c>
      <c r="C19" s="25">
        <v>34440</v>
      </c>
      <c r="D19" s="25">
        <v>34440</v>
      </c>
      <c r="E19" s="25">
        <v>33757.1</v>
      </c>
      <c r="F19" s="25">
        <f t="shared" si="0"/>
        <v>98.017131242741002</v>
      </c>
      <c r="G19" s="25">
        <f t="shared" si="1"/>
        <v>98.017131242741002</v>
      </c>
      <c r="H19" s="32" t="s">
        <v>129</v>
      </c>
      <c r="I19" s="32" t="s">
        <v>129</v>
      </c>
    </row>
    <row r="20" spans="1:4062" s="15" customFormat="1" ht="38.25" x14ac:dyDescent="0.2">
      <c r="A20" s="23" t="s">
        <v>50</v>
      </c>
      <c r="B20" s="24" t="s">
        <v>51</v>
      </c>
      <c r="C20" s="25">
        <v>444075</v>
      </c>
      <c r="D20" s="25">
        <v>444075</v>
      </c>
      <c r="E20" s="25">
        <f>E21+E22</f>
        <v>430071.7</v>
      </c>
      <c r="F20" s="25">
        <f t="shared" si="0"/>
        <v>96.846636266396445</v>
      </c>
      <c r="G20" s="25">
        <f t="shared" si="1"/>
        <v>96.846636266396445</v>
      </c>
      <c r="H20" s="32" t="s">
        <v>129</v>
      </c>
      <c r="I20" s="32" t="s">
        <v>129</v>
      </c>
    </row>
    <row r="21" spans="1:4062" s="14" customFormat="1" ht="12.75" x14ac:dyDescent="0.2">
      <c r="A21" s="23" t="s">
        <v>52</v>
      </c>
      <c r="B21" s="24" t="s">
        <v>53</v>
      </c>
      <c r="C21" s="25">
        <v>443275</v>
      </c>
      <c r="D21" s="25">
        <v>443275</v>
      </c>
      <c r="E21" s="25">
        <v>429571.2</v>
      </c>
      <c r="F21" s="25">
        <f t="shared" si="0"/>
        <v>96.908510518301284</v>
      </c>
      <c r="G21" s="25">
        <f t="shared" si="1"/>
        <v>96.908510518301284</v>
      </c>
      <c r="H21" s="32" t="s">
        <v>129</v>
      </c>
      <c r="I21" s="32" t="s">
        <v>129</v>
      </c>
    </row>
    <row r="22" spans="1:4062" s="14" customFormat="1" ht="51" x14ac:dyDescent="0.2">
      <c r="A22" s="23" t="s">
        <v>54</v>
      </c>
      <c r="B22" s="24" t="s">
        <v>55</v>
      </c>
      <c r="C22" s="25">
        <v>800</v>
      </c>
      <c r="D22" s="25">
        <v>800</v>
      </c>
      <c r="E22" s="25">
        <v>500.5</v>
      </c>
      <c r="F22" s="25">
        <f t="shared" si="0"/>
        <v>62.5625</v>
      </c>
      <c r="G22" s="25">
        <f t="shared" si="1"/>
        <v>62.5625</v>
      </c>
      <c r="H22" s="32" t="s">
        <v>134</v>
      </c>
      <c r="I22" s="32" t="s">
        <v>134</v>
      </c>
    </row>
    <row r="23" spans="1:4062" s="14" customFormat="1" ht="25.5" x14ac:dyDescent="0.2">
      <c r="A23" s="23" t="s">
        <v>56</v>
      </c>
      <c r="B23" s="24" t="s">
        <v>57</v>
      </c>
      <c r="C23" s="25">
        <v>484742.2</v>
      </c>
      <c r="D23" s="25">
        <v>442550.7</v>
      </c>
      <c r="E23" s="25">
        <f>E24+E25+E26</f>
        <v>376077.60000000003</v>
      </c>
      <c r="F23" s="25">
        <f t="shared" si="0"/>
        <v>77.583012166054459</v>
      </c>
      <c r="G23" s="25">
        <f t="shared" si="1"/>
        <v>84.97955149545578</v>
      </c>
      <c r="H23" s="32" t="s">
        <v>135</v>
      </c>
      <c r="I23" s="32" t="s">
        <v>135</v>
      </c>
    </row>
    <row r="24" spans="1:4062" s="14" customFormat="1" ht="63.75" x14ac:dyDescent="0.2">
      <c r="A24" s="23" t="s">
        <v>165</v>
      </c>
      <c r="B24" s="24" t="s">
        <v>164</v>
      </c>
      <c r="C24" s="25"/>
      <c r="D24" s="25"/>
      <c r="E24" s="25">
        <v>0.5</v>
      </c>
      <c r="F24" s="25"/>
      <c r="G24" s="25"/>
      <c r="H24" s="32" t="s">
        <v>135</v>
      </c>
      <c r="I24" s="32" t="s">
        <v>135</v>
      </c>
    </row>
    <row r="25" spans="1:4062" s="15" customFormat="1" ht="76.5" x14ac:dyDescent="0.2">
      <c r="A25" s="23" t="s">
        <v>58</v>
      </c>
      <c r="B25" s="24" t="s">
        <v>59</v>
      </c>
      <c r="C25" s="25">
        <v>29176</v>
      </c>
      <c r="D25" s="25">
        <v>21395.8</v>
      </c>
      <c r="E25" s="25">
        <v>15203.9</v>
      </c>
      <c r="F25" s="25">
        <f t="shared" si="0"/>
        <v>52.110981628735942</v>
      </c>
      <c r="G25" s="25">
        <f t="shared" si="1"/>
        <v>71.060208078220953</v>
      </c>
      <c r="H25" s="32" t="s">
        <v>135</v>
      </c>
      <c r="I25" s="32" t="s">
        <v>135</v>
      </c>
    </row>
    <row r="26" spans="1:4062" s="15" customFormat="1" ht="38.25" x14ac:dyDescent="0.2">
      <c r="A26" s="23" t="s">
        <v>60</v>
      </c>
      <c r="B26" s="24" t="s">
        <v>61</v>
      </c>
      <c r="C26" s="25">
        <v>455566.2</v>
      </c>
      <c r="D26" s="25">
        <v>421154.9</v>
      </c>
      <c r="E26" s="25">
        <v>360873.2</v>
      </c>
      <c r="F26" s="25">
        <f t="shared" si="0"/>
        <v>79.21421738487183</v>
      </c>
      <c r="G26" s="25">
        <f t="shared" si="1"/>
        <v>85.686572802548426</v>
      </c>
      <c r="H26" s="32" t="s">
        <v>135</v>
      </c>
      <c r="I26" s="32" t="s">
        <v>135</v>
      </c>
    </row>
    <row r="27" spans="1:4062" s="15" customFormat="1" ht="51" x14ac:dyDescent="0.2">
      <c r="A27" s="23" t="s">
        <v>167</v>
      </c>
      <c r="B27" s="24" t="s">
        <v>166</v>
      </c>
      <c r="C27" s="25"/>
      <c r="D27" s="25"/>
      <c r="E27" s="25">
        <v>-6.8</v>
      </c>
      <c r="F27" s="25"/>
      <c r="G27" s="25"/>
      <c r="H27" s="32" t="s">
        <v>175</v>
      </c>
      <c r="I27" s="32" t="s">
        <v>175</v>
      </c>
    </row>
    <row r="28" spans="1:4062" s="15" customFormat="1" ht="51" x14ac:dyDescent="0.2">
      <c r="A28" s="23" t="s">
        <v>62</v>
      </c>
      <c r="B28" s="24" t="s">
        <v>63</v>
      </c>
      <c r="C28" s="25">
        <v>66086.8</v>
      </c>
      <c r="D28" s="25">
        <v>2013594.5</v>
      </c>
      <c r="E28" s="25">
        <f>E29+E30+E31+E32+E33+E34</f>
        <v>2036172.5</v>
      </c>
      <c r="F28" s="25">
        <f t="shared" si="0"/>
        <v>3081.0577906631879</v>
      </c>
      <c r="G28" s="25">
        <f t="shared" si="1"/>
        <v>101.12127839046043</v>
      </c>
      <c r="H28" s="32" t="s">
        <v>176</v>
      </c>
      <c r="I28" s="32" t="s">
        <v>136</v>
      </c>
    </row>
    <row r="29" spans="1:4062" s="15" customFormat="1" ht="114.75" x14ac:dyDescent="0.2">
      <c r="A29" s="23" t="s">
        <v>64</v>
      </c>
      <c r="B29" s="24" t="s">
        <v>65</v>
      </c>
      <c r="C29" s="25">
        <v>14227.3</v>
      </c>
      <c r="D29" s="25">
        <v>42980</v>
      </c>
      <c r="E29" s="25">
        <v>57583.6</v>
      </c>
      <c r="F29" s="25">
        <f t="shared" si="0"/>
        <v>404.74018260667873</v>
      </c>
      <c r="G29" s="25">
        <f t="shared" si="1"/>
        <v>133.97766402978129</v>
      </c>
      <c r="H29" s="32" t="s">
        <v>145</v>
      </c>
      <c r="I29" s="32" t="s">
        <v>145</v>
      </c>
    </row>
    <row r="30" spans="1:4062" s="15" customFormat="1" ht="89.25" x14ac:dyDescent="0.2">
      <c r="A30" s="23" t="s">
        <v>120</v>
      </c>
      <c r="B30" s="24" t="s">
        <v>121</v>
      </c>
      <c r="C30" s="25">
        <v>0</v>
      </c>
      <c r="D30" s="25">
        <v>1900000</v>
      </c>
      <c r="E30" s="25">
        <v>1898311.6</v>
      </c>
      <c r="F30" s="25" t="e">
        <f t="shared" si="0"/>
        <v>#DIV/0!</v>
      </c>
      <c r="G30" s="25">
        <f t="shared" si="1"/>
        <v>99.911136842105265</v>
      </c>
      <c r="H30" s="32" t="s">
        <v>177</v>
      </c>
      <c r="I30" s="32" t="s">
        <v>129</v>
      </c>
    </row>
    <row r="31" spans="1:4062" s="15" customFormat="1" ht="25.5" x14ac:dyDescent="0.2">
      <c r="A31" s="23" t="s">
        <v>66</v>
      </c>
      <c r="B31" s="24" t="s">
        <v>67</v>
      </c>
      <c r="C31" s="25">
        <v>1309.5</v>
      </c>
      <c r="D31" s="25">
        <v>1309.5</v>
      </c>
      <c r="E31" s="25">
        <v>1305.9000000000001</v>
      </c>
      <c r="F31" s="25">
        <f t="shared" si="0"/>
        <v>99.725085910652936</v>
      </c>
      <c r="G31" s="25">
        <f t="shared" si="1"/>
        <v>99.725085910652936</v>
      </c>
      <c r="H31" s="32" t="s">
        <v>129</v>
      </c>
      <c r="I31" s="32" t="s">
        <v>129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  <c r="CUU31" s="18"/>
      <c r="CUV31" s="18"/>
      <c r="CUW31" s="18"/>
      <c r="CUX31" s="18"/>
      <c r="CUY31" s="18"/>
      <c r="CUZ31" s="18"/>
      <c r="CVA31" s="18"/>
      <c r="CVB31" s="18"/>
      <c r="CVC31" s="18"/>
      <c r="CVD31" s="18"/>
      <c r="CVE31" s="18"/>
      <c r="CVF31" s="18"/>
      <c r="CVG31" s="18"/>
      <c r="CVH31" s="18"/>
      <c r="CVI31" s="18"/>
      <c r="CVJ31" s="18"/>
      <c r="CVK31" s="18"/>
      <c r="CVL31" s="18"/>
      <c r="CVM31" s="18"/>
      <c r="CVN31" s="18"/>
      <c r="CVO31" s="18"/>
      <c r="CVP31" s="18"/>
      <c r="CVQ31" s="18"/>
      <c r="CVR31" s="18"/>
      <c r="CVS31" s="18"/>
      <c r="CVT31" s="18"/>
      <c r="CVU31" s="18"/>
      <c r="CVV31" s="18"/>
      <c r="CVW31" s="18"/>
      <c r="CVX31" s="18"/>
      <c r="CVY31" s="18"/>
      <c r="CVZ31" s="18"/>
      <c r="CWA31" s="18"/>
      <c r="CWB31" s="18"/>
      <c r="CWC31" s="18"/>
      <c r="CWD31" s="18"/>
      <c r="CWE31" s="18"/>
      <c r="CWF31" s="18"/>
      <c r="CWG31" s="18"/>
      <c r="CWH31" s="18"/>
      <c r="CWI31" s="18"/>
      <c r="CWJ31" s="18"/>
      <c r="CWK31" s="18"/>
      <c r="CWL31" s="18"/>
      <c r="CWM31" s="18"/>
      <c r="CWN31" s="18"/>
      <c r="CWO31" s="18"/>
      <c r="CWP31" s="18"/>
      <c r="CWQ31" s="18"/>
      <c r="CWR31" s="18"/>
      <c r="CWS31" s="18"/>
      <c r="CWT31" s="18"/>
      <c r="CWU31" s="18"/>
      <c r="CWV31" s="18"/>
      <c r="CWW31" s="18"/>
      <c r="CWX31" s="18"/>
      <c r="CWY31" s="18"/>
      <c r="CWZ31" s="18"/>
      <c r="CXA31" s="18"/>
      <c r="CXB31" s="18"/>
      <c r="CXC31" s="18"/>
      <c r="CXD31" s="18"/>
      <c r="CXE31" s="18"/>
      <c r="CXF31" s="18"/>
      <c r="CXG31" s="18"/>
      <c r="CXH31" s="18"/>
      <c r="CXI31" s="18"/>
      <c r="CXJ31" s="18"/>
      <c r="CXK31" s="18"/>
      <c r="CXL31" s="18"/>
      <c r="CXM31" s="18"/>
      <c r="CXN31" s="18"/>
      <c r="CXO31" s="18"/>
      <c r="CXP31" s="18"/>
      <c r="CXQ31" s="18"/>
      <c r="CXR31" s="18"/>
      <c r="CXS31" s="18"/>
      <c r="CXT31" s="18"/>
      <c r="CXU31" s="18"/>
      <c r="CXV31" s="18"/>
      <c r="CXW31" s="18"/>
      <c r="CXX31" s="18"/>
      <c r="CXY31" s="18"/>
      <c r="CXZ31" s="18"/>
      <c r="CYA31" s="18"/>
      <c r="CYB31" s="18"/>
      <c r="CYC31" s="18"/>
      <c r="CYD31" s="18"/>
      <c r="CYE31" s="18"/>
      <c r="CYF31" s="18"/>
      <c r="CYG31" s="18"/>
      <c r="CYH31" s="18"/>
      <c r="CYI31" s="18"/>
      <c r="CYJ31" s="18"/>
      <c r="CYK31" s="18"/>
      <c r="CYL31" s="18"/>
      <c r="CYM31" s="18"/>
      <c r="CYN31" s="18"/>
      <c r="CYO31" s="18"/>
      <c r="CYP31" s="18"/>
      <c r="CYQ31" s="18"/>
      <c r="CYR31" s="18"/>
      <c r="CYS31" s="18"/>
      <c r="CYT31" s="18"/>
      <c r="CYU31" s="18"/>
      <c r="CYV31" s="18"/>
      <c r="CYW31" s="18"/>
      <c r="CYX31" s="18"/>
      <c r="CYY31" s="18"/>
      <c r="CYZ31" s="18"/>
      <c r="CZA31" s="18"/>
      <c r="CZB31" s="18"/>
      <c r="CZC31" s="18"/>
      <c r="CZD31" s="18"/>
      <c r="CZE31" s="18"/>
      <c r="CZF31" s="18"/>
      <c r="CZG31" s="18"/>
      <c r="CZH31" s="18"/>
      <c r="CZI31" s="18"/>
      <c r="CZJ31" s="18"/>
      <c r="CZK31" s="18"/>
      <c r="CZL31" s="18"/>
      <c r="CZM31" s="18"/>
      <c r="CZN31" s="18"/>
      <c r="CZO31" s="18"/>
      <c r="CZP31" s="18"/>
      <c r="CZQ31" s="18"/>
      <c r="CZR31" s="18"/>
      <c r="CZS31" s="18"/>
      <c r="CZT31" s="18"/>
      <c r="CZU31" s="18"/>
      <c r="CZV31" s="18"/>
      <c r="CZW31" s="18"/>
      <c r="CZX31" s="18"/>
      <c r="CZY31" s="18"/>
      <c r="CZZ31" s="18"/>
      <c r="DAA31" s="18"/>
      <c r="DAB31" s="18"/>
      <c r="DAC31" s="18"/>
      <c r="DAD31" s="18"/>
      <c r="DAE31" s="18"/>
      <c r="DAF31" s="18"/>
      <c r="DAG31" s="18"/>
      <c r="DAH31" s="18"/>
      <c r="DAI31" s="18"/>
      <c r="DAJ31" s="18"/>
      <c r="DAK31" s="18"/>
      <c r="DAL31" s="18"/>
      <c r="DAM31" s="18"/>
      <c r="DAN31" s="18"/>
      <c r="DAO31" s="18"/>
      <c r="DAP31" s="18"/>
      <c r="DAQ31" s="18"/>
      <c r="DAR31" s="18"/>
      <c r="DAS31" s="18"/>
      <c r="DAT31" s="18"/>
      <c r="DAU31" s="18"/>
      <c r="DAV31" s="18"/>
      <c r="DAW31" s="18"/>
      <c r="DAX31" s="18"/>
      <c r="DAY31" s="18"/>
      <c r="DAZ31" s="18"/>
      <c r="DBA31" s="18"/>
      <c r="DBB31" s="18"/>
      <c r="DBC31" s="18"/>
      <c r="DBD31" s="18"/>
      <c r="DBE31" s="18"/>
      <c r="DBF31" s="18"/>
      <c r="DBG31" s="18"/>
      <c r="DBH31" s="18"/>
      <c r="DBI31" s="18"/>
      <c r="DBJ31" s="18"/>
      <c r="DBK31" s="18"/>
      <c r="DBL31" s="18"/>
      <c r="DBM31" s="18"/>
      <c r="DBN31" s="18"/>
      <c r="DBO31" s="18"/>
      <c r="DBP31" s="18"/>
      <c r="DBQ31" s="18"/>
      <c r="DBR31" s="18"/>
      <c r="DBS31" s="18"/>
      <c r="DBT31" s="18"/>
      <c r="DBU31" s="18"/>
      <c r="DBV31" s="18"/>
      <c r="DBW31" s="18"/>
      <c r="DBX31" s="18"/>
      <c r="DBY31" s="18"/>
      <c r="DBZ31" s="18"/>
      <c r="DCA31" s="18"/>
      <c r="DCB31" s="18"/>
      <c r="DCC31" s="18"/>
      <c r="DCD31" s="18"/>
      <c r="DCE31" s="18"/>
      <c r="DCF31" s="18"/>
      <c r="DCG31" s="18"/>
      <c r="DCH31" s="18"/>
      <c r="DCI31" s="18"/>
      <c r="DCJ31" s="18"/>
      <c r="DCK31" s="18"/>
      <c r="DCL31" s="18"/>
      <c r="DCM31" s="18"/>
      <c r="DCN31" s="18"/>
      <c r="DCO31" s="18"/>
      <c r="DCP31" s="18"/>
      <c r="DCQ31" s="18"/>
      <c r="DCR31" s="18"/>
      <c r="DCS31" s="18"/>
      <c r="DCT31" s="18"/>
      <c r="DCU31" s="18"/>
      <c r="DCV31" s="18"/>
      <c r="DCW31" s="18"/>
      <c r="DCX31" s="18"/>
      <c r="DCY31" s="18"/>
      <c r="DCZ31" s="18"/>
      <c r="DDA31" s="18"/>
      <c r="DDB31" s="18"/>
      <c r="DDC31" s="18"/>
      <c r="DDD31" s="18"/>
      <c r="DDE31" s="18"/>
      <c r="DDF31" s="18"/>
      <c r="DDG31" s="18"/>
      <c r="DDH31" s="18"/>
      <c r="DDI31" s="18"/>
      <c r="DDJ31" s="18"/>
      <c r="DDK31" s="18"/>
      <c r="DDL31" s="18"/>
      <c r="DDM31" s="18"/>
      <c r="DDN31" s="18"/>
      <c r="DDO31" s="18"/>
      <c r="DDP31" s="18"/>
      <c r="DDQ31" s="18"/>
      <c r="DDR31" s="18"/>
      <c r="DDS31" s="18"/>
      <c r="DDT31" s="18"/>
      <c r="DDU31" s="18"/>
      <c r="DDV31" s="18"/>
      <c r="DDW31" s="18"/>
      <c r="DDX31" s="18"/>
      <c r="DDY31" s="18"/>
      <c r="DDZ31" s="18"/>
      <c r="DEA31" s="18"/>
      <c r="DEB31" s="18"/>
      <c r="DEC31" s="18"/>
      <c r="DED31" s="18"/>
      <c r="DEE31" s="18"/>
      <c r="DEF31" s="18"/>
      <c r="DEG31" s="18"/>
      <c r="DEH31" s="18"/>
      <c r="DEI31" s="18"/>
      <c r="DEJ31" s="18"/>
      <c r="DEK31" s="18"/>
      <c r="DEL31" s="18"/>
      <c r="DEM31" s="18"/>
      <c r="DEN31" s="18"/>
      <c r="DEO31" s="18"/>
      <c r="DEP31" s="18"/>
      <c r="DEQ31" s="18"/>
      <c r="DER31" s="18"/>
      <c r="DES31" s="18"/>
      <c r="DET31" s="18"/>
      <c r="DEU31" s="18"/>
      <c r="DEV31" s="18"/>
      <c r="DEW31" s="18"/>
      <c r="DEX31" s="18"/>
      <c r="DEY31" s="18"/>
      <c r="DEZ31" s="18"/>
      <c r="DFA31" s="18"/>
      <c r="DFB31" s="18"/>
      <c r="DFC31" s="18"/>
      <c r="DFD31" s="18"/>
      <c r="DFE31" s="18"/>
      <c r="DFF31" s="18"/>
      <c r="DFG31" s="18"/>
      <c r="DFH31" s="18"/>
      <c r="DFI31" s="18"/>
      <c r="DFJ31" s="18"/>
      <c r="DFK31" s="18"/>
      <c r="DFL31" s="18"/>
      <c r="DFM31" s="18"/>
      <c r="DFN31" s="18"/>
      <c r="DFO31" s="18"/>
      <c r="DFP31" s="18"/>
      <c r="DFQ31" s="18"/>
      <c r="DFR31" s="18"/>
      <c r="DFS31" s="18"/>
      <c r="DFT31" s="18"/>
      <c r="DFU31" s="18"/>
      <c r="DFV31" s="18"/>
      <c r="DFW31" s="18"/>
      <c r="DFX31" s="18"/>
      <c r="DFY31" s="18"/>
      <c r="DFZ31" s="18"/>
      <c r="DGA31" s="18"/>
      <c r="DGB31" s="18"/>
      <c r="DGC31" s="18"/>
      <c r="DGD31" s="18"/>
      <c r="DGE31" s="18"/>
      <c r="DGF31" s="18"/>
      <c r="DGG31" s="18"/>
      <c r="DGH31" s="18"/>
      <c r="DGI31" s="18"/>
      <c r="DGJ31" s="18"/>
      <c r="DGK31" s="18"/>
      <c r="DGL31" s="18"/>
      <c r="DGM31" s="18"/>
      <c r="DGN31" s="18"/>
      <c r="DGO31" s="18"/>
      <c r="DGP31" s="18"/>
      <c r="DGQ31" s="18"/>
      <c r="DGR31" s="18"/>
      <c r="DGS31" s="18"/>
      <c r="DGT31" s="18"/>
      <c r="DGU31" s="18"/>
      <c r="DGV31" s="18"/>
      <c r="DGW31" s="18"/>
      <c r="DGX31" s="18"/>
      <c r="DGY31" s="18"/>
      <c r="DGZ31" s="18"/>
      <c r="DHA31" s="18"/>
      <c r="DHB31" s="18"/>
      <c r="DHC31" s="18"/>
      <c r="DHD31" s="18"/>
      <c r="DHE31" s="18"/>
      <c r="DHF31" s="18"/>
      <c r="DHG31" s="18"/>
      <c r="DHH31" s="18"/>
      <c r="DHI31" s="18"/>
      <c r="DHJ31" s="18"/>
      <c r="DHK31" s="18"/>
      <c r="DHL31" s="18"/>
      <c r="DHM31" s="18"/>
      <c r="DHN31" s="18"/>
      <c r="DHO31" s="18"/>
      <c r="DHP31" s="18"/>
      <c r="DHQ31" s="18"/>
      <c r="DHR31" s="18"/>
      <c r="DHS31" s="18"/>
      <c r="DHT31" s="18"/>
      <c r="DHU31" s="18"/>
      <c r="DHV31" s="18"/>
      <c r="DHW31" s="18"/>
      <c r="DHX31" s="18"/>
      <c r="DHY31" s="18"/>
      <c r="DHZ31" s="18"/>
      <c r="DIA31" s="18"/>
      <c r="DIB31" s="18"/>
      <c r="DIC31" s="18"/>
      <c r="DID31" s="18"/>
      <c r="DIE31" s="18"/>
      <c r="DIF31" s="18"/>
      <c r="DIG31" s="18"/>
      <c r="DIH31" s="18"/>
      <c r="DII31" s="18"/>
      <c r="DIJ31" s="18"/>
      <c r="DIK31" s="18"/>
      <c r="DIL31" s="18"/>
      <c r="DIM31" s="18"/>
      <c r="DIN31" s="18"/>
      <c r="DIO31" s="18"/>
      <c r="DIP31" s="18"/>
      <c r="DIQ31" s="18"/>
      <c r="DIR31" s="18"/>
      <c r="DIS31" s="18"/>
      <c r="DIT31" s="18"/>
      <c r="DIU31" s="18"/>
      <c r="DIV31" s="18"/>
      <c r="DIW31" s="18"/>
      <c r="DIX31" s="18"/>
      <c r="DIY31" s="18"/>
      <c r="DIZ31" s="18"/>
      <c r="DJA31" s="18"/>
      <c r="DJB31" s="18"/>
      <c r="DJC31" s="18"/>
      <c r="DJD31" s="18"/>
      <c r="DJE31" s="18"/>
      <c r="DJF31" s="18"/>
      <c r="DJG31" s="18"/>
      <c r="DJH31" s="18"/>
      <c r="DJI31" s="18"/>
      <c r="DJJ31" s="18"/>
      <c r="DJK31" s="18"/>
      <c r="DJL31" s="18"/>
      <c r="DJM31" s="18"/>
      <c r="DJN31" s="18"/>
      <c r="DJO31" s="18"/>
      <c r="DJP31" s="18"/>
      <c r="DJQ31" s="18"/>
      <c r="DJR31" s="18"/>
      <c r="DJS31" s="18"/>
      <c r="DJT31" s="18"/>
      <c r="DJU31" s="18"/>
      <c r="DJV31" s="18"/>
      <c r="DJW31" s="18"/>
      <c r="DJX31" s="18"/>
      <c r="DJY31" s="18"/>
      <c r="DJZ31" s="18"/>
      <c r="DKA31" s="18"/>
      <c r="DKB31" s="18"/>
      <c r="DKC31" s="18"/>
      <c r="DKD31" s="18"/>
      <c r="DKE31" s="18"/>
      <c r="DKF31" s="18"/>
      <c r="DKG31" s="18"/>
      <c r="DKH31" s="18"/>
      <c r="DKI31" s="18"/>
      <c r="DKJ31" s="18"/>
      <c r="DKK31" s="18"/>
      <c r="DKL31" s="18"/>
      <c r="DKM31" s="18"/>
      <c r="DKN31" s="18"/>
      <c r="DKO31" s="18"/>
      <c r="DKP31" s="18"/>
      <c r="DKQ31" s="18"/>
      <c r="DKR31" s="18"/>
      <c r="DKS31" s="18"/>
      <c r="DKT31" s="18"/>
      <c r="DKU31" s="18"/>
      <c r="DKV31" s="18"/>
      <c r="DKW31" s="18"/>
      <c r="DKX31" s="18"/>
      <c r="DKY31" s="18"/>
      <c r="DKZ31" s="18"/>
      <c r="DLA31" s="18"/>
      <c r="DLB31" s="18"/>
      <c r="DLC31" s="18"/>
      <c r="DLD31" s="18"/>
      <c r="DLE31" s="18"/>
      <c r="DLF31" s="18"/>
      <c r="DLG31" s="18"/>
      <c r="DLH31" s="18"/>
      <c r="DLI31" s="18"/>
      <c r="DLJ31" s="18"/>
      <c r="DLK31" s="18"/>
      <c r="DLL31" s="18"/>
      <c r="DLM31" s="18"/>
      <c r="DLN31" s="18"/>
      <c r="DLO31" s="18"/>
      <c r="DLP31" s="18"/>
      <c r="DLQ31" s="18"/>
      <c r="DLR31" s="18"/>
      <c r="DLS31" s="18"/>
      <c r="DLT31" s="18"/>
      <c r="DLU31" s="18"/>
      <c r="DLV31" s="18"/>
      <c r="DLW31" s="18"/>
      <c r="DLX31" s="18"/>
      <c r="DLY31" s="18"/>
      <c r="DLZ31" s="18"/>
      <c r="DMA31" s="18"/>
      <c r="DMB31" s="18"/>
      <c r="DMC31" s="18"/>
      <c r="DMD31" s="18"/>
      <c r="DME31" s="18"/>
      <c r="DMF31" s="18"/>
      <c r="DMG31" s="18"/>
      <c r="DMH31" s="18"/>
      <c r="DMI31" s="18"/>
      <c r="DMJ31" s="18"/>
      <c r="DMK31" s="18"/>
      <c r="DML31" s="18"/>
      <c r="DMM31" s="18"/>
      <c r="DMN31" s="18"/>
      <c r="DMO31" s="18"/>
      <c r="DMP31" s="18"/>
      <c r="DMQ31" s="18"/>
      <c r="DMR31" s="18"/>
      <c r="DMS31" s="18"/>
      <c r="DMT31" s="18"/>
      <c r="DMU31" s="18"/>
      <c r="DMV31" s="18"/>
      <c r="DMW31" s="18"/>
      <c r="DMX31" s="18"/>
      <c r="DMY31" s="18"/>
      <c r="DMZ31" s="18"/>
      <c r="DNA31" s="18"/>
      <c r="DNB31" s="18"/>
      <c r="DNC31" s="18"/>
      <c r="DND31" s="18"/>
      <c r="DNE31" s="18"/>
      <c r="DNF31" s="18"/>
      <c r="DNG31" s="18"/>
      <c r="DNH31" s="18"/>
      <c r="DNI31" s="18"/>
      <c r="DNJ31" s="18"/>
      <c r="DNK31" s="18"/>
      <c r="DNL31" s="18"/>
      <c r="DNM31" s="18"/>
      <c r="DNN31" s="18"/>
      <c r="DNO31" s="18"/>
      <c r="DNP31" s="18"/>
      <c r="DNQ31" s="18"/>
      <c r="DNR31" s="18"/>
      <c r="DNS31" s="18"/>
      <c r="DNT31" s="18"/>
      <c r="DNU31" s="18"/>
      <c r="DNV31" s="18"/>
      <c r="DNW31" s="18"/>
      <c r="DNX31" s="18"/>
      <c r="DNY31" s="18"/>
      <c r="DNZ31" s="18"/>
      <c r="DOA31" s="18"/>
      <c r="DOB31" s="18"/>
      <c r="DOC31" s="18"/>
      <c r="DOD31" s="18"/>
      <c r="DOE31" s="18"/>
      <c r="DOF31" s="18"/>
      <c r="DOG31" s="18"/>
      <c r="DOH31" s="18"/>
      <c r="DOI31" s="18"/>
      <c r="DOJ31" s="18"/>
      <c r="DOK31" s="18"/>
      <c r="DOL31" s="18"/>
      <c r="DOM31" s="18"/>
      <c r="DON31" s="18"/>
      <c r="DOO31" s="18"/>
      <c r="DOP31" s="18"/>
      <c r="DOQ31" s="18"/>
      <c r="DOR31" s="18"/>
      <c r="DOS31" s="18"/>
      <c r="DOT31" s="18"/>
      <c r="DOU31" s="18"/>
      <c r="DOV31" s="18"/>
      <c r="DOW31" s="18"/>
      <c r="DOX31" s="18"/>
      <c r="DOY31" s="18"/>
      <c r="DOZ31" s="18"/>
      <c r="DPA31" s="18"/>
      <c r="DPB31" s="18"/>
      <c r="DPC31" s="18"/>
      <c r="DPD31" s="18"/>
      <c r="DPE31" s="18"/>
      <c r="DPF31" s="18"/>
      <c r="DPG31" s="18"/>
      <c r="DPH31" s="18"/>
      <c r="DPI31" s="18"/>
      <c r="DPJ31" s="18"/>
      <c r="DPK31" s="18"/>
      <c r="DPL31" s="18"/>
      <c r="DPM31" s="18"/>
      <c r="DPN31" s="18"/>
      <c r="DPO31" s="18"/>
      <c r="DPP31" s="18"/>
      <c r="DPQ31" s="18"/>
      <c r="DPR31" s="18"/>
      <c r="DPS31" s="18"/>
      <c r="DPT31" s="18"/>
      <c r="DPU31" s="18"/>
      <c r="DPV31" s="18"/>
      <c r="DPW31" s="18"/>
      <c r="DPX31" s="18"/>
      <c r="DPY31" s="18"/>
      <c r="DPZ31" s="18"/>
      <c r="DQA31" s="18"/>
      <c r="DQB31" s="18"/>
      <c r="DQC31" s="18"/>
      <c r="DQD31" s="18"/>
      <c r="DQE31" s="18"/>
      <c r="DQF31" s="18"/>
      <c r="DQG31" s="18"/>
      <c r="DQH31" s="18"/>
      <c r="DQI31" s="18"/>
      <c r="DQJ31" s="18"/>
      <c r="DQK31" s="18"/>
      <c r="DQL31" s="18"/>
      <c r="DQM31" s="18"/>
      <c r="DQN31" s="18"/>
      <c r="DQO31" s="18"/>
      <c r="DQP31" s="18"/>
      <c r="DQQ31" s="18"/>
      <c r="DQR31" s="18"/>
      <c r="DQS31" s="18"/>
      <c r="DQT31" s="18"/>
      <c r="DQU31" s="18"/>
      <c r="DQV31" s="18"/>
      <c r="DQW31" s="18"/>
      <c r="DQX31" s="18"/>
      <c r="DQY31" s="18"/>
      <c r="DQZ31" s="18"/>
      <c r="DRA31" s="18"/>
      <c r="DRB31" s="18"/>
      <c r="DRC31" s="18"/>
      <c r="DRD31" s="18"/>
      <c r="DRE31" s="18"/>
      <c r="DRF31" s="18"/>
      <c r="DRG31" s="18"/>
      <c r="DRH31" s="18"/>
      <c r="DRI31" s="18"/>
      <c r="DRJ31" s="18"/>
      <c r="DRK31" s="18"/>
      <c r="DRL31" s="18"/>
      <c r="DRM31" s="18"/>
      <c r="DRN31" s="18"/>
      <c r="DRO31" s="18"/>
      <c r="DRP31" s="18"/>
      <c r="DRQ31" s="18"/>
      <c r="DRR31" s="18"/>
      <c r="DRS31" s="18"/>
      <c r="DRT31" s="18"/>
      <c r="DRU31" s="18"/>
      <c r="DRV31" s="18"/>
      <c r="DRW31" s="18"/>
      <c r="DRX31" s="18"/>
      <c r="DRY31" s="18"/>
      <c r="DRZ31" s="18"/>
      <c r="DSA31" s="18"/>
      <c r="DSB31" s="18"/>
      <c r="DSC31" s="18"/>
      <c r="DSD31" s="18"/>
      <c r="DSE31" s="18"/>
      <c r="DSF31" s="18"/>
      <c r="DSG31" s="18"/>
      <c r="DSH31" s="18"/>
      <c r="DSI31" s="18"/>
      <c r="DSJ31" s="18"/>
      <c r="DSK31" s="18"/>
      <c r="DSL31" s="18"/>
      <c r="DSM31" s="18"/>
      <c r="DSN31" s="18"/>
      <c r="DSO31" s="18"/>
      <c r="DSP31" s="18"/>
      <c r="DSQ31" s="18"/>
      <c r="DSR31" s="18"/>
      <c r="DSS31" s="18"/>
      <c r="DST31" s="18"/>
      <c r="DSU31" s="18"/>
      <c r="DSV31" s="18"/>
      <c r="DSW31" s="18"/>
      <c r="DSX31" s="18"/>
      <c r="DSY31" s="18"/>
      <c r="DSZ31" s="18"/>
      <c r="DTA31" s="18"/>
      <c r="DTB31" s="18"/>
      <c r="DTC31" s="18"/>
      <c r="DTD31" s="18"/>
      <c r="DTE31" s="18"/>
      <c r="DTF31" s="18"/>
      <c r="DTG31" s="18"/>
      <c r="DTH31" s="18"/>
      <c r="DTI31" s="18"/>
      <c r="DTJ31" s="18"/>
      <c r="DTK31" s="18"/>
      <c r="DTL31" s="18"/>
      <c r="DTM31" s="18"/>
      <c r="DTN31" s="18"/>
      <c r="DTO31" s="18"/>
      <c r="DTP31" s="18"/>
      <c r="DTQ31" s="18"/>
      <c r="DTR31" s="18"/>
      <c r="DTS31" s="18"/>
      <c r="DTT31" s="18"/>
      <c r="DTU31" s="18"/>
      <c r="DTV31" s="18"/>
      <c r="DTW31" s="18"/>
      <c r="DTX31" s="18"/>
      <c r="DTY31" s="18"/>
      <c r="DTZ31" s="18"/>
      <c r="DUA31" s="18"/>
      <c r="DUB31" s="18"/>
      <c r="DUC31" s="18"/>
      <c r="DUD31" s="18"/>
      <c r="DUE31" s="18"/>
      <c r="DUF31" s="18"/>
      <c r="DUG31" s="18"/>
      <c r="DUH31" s="18"/>
      <c r="DUI31" s="18"/>
      <c r="DUJ31" s="18"/>
      <c r="DUK31" s="18"/>
      <c r="DUL31" s="18"/>
      <c r="DUM31" s="18"/>
      <c r="DUN31" s="18"/>
      <c r="DUO31" s="18"/>
      <c r="DUP31" s="18"/>
      <c r="DUQ31" s="18"/>
      <c r="DUR31" s="18"/>
      <c r="DUS31" s="18"/>
      <c r="DUT31" s="18"/>
      <c r="DUU31" s="18"/>
      <c r="DUV31" s="18"/>
      <c r="DUW31" s="18"/>
      <c r="DUX31" s="18"/>
      <c r="DUY31" s="18"/>
      <c r="DUZ31" s="18"/>
      <c r="DVA31" s="18"/>
      <c r="DVB31" s="18"/>
      <c r="DVC31" s="18"/>
      <c r="DVD31" s="18"/>
      <c r="DVE31" s="18"/>
      <c r="DVF31" s="18"/>
      <c r="DVG31" s="18"/>
      <c r="DVH31" s="18"/>
      <c r="DVI31" s="18"/>
      <c r="DVJ31" s="18"/>
      <c r="DVK31" s="18"/>
      <c r="DVL31" s="18"/>
      <c r="DVM31" s="18"/>
      <c r="DVN31" s="18"/>
      <c r="DVO31" s="18"/>
      <c r="DVP31" s="18"/>
      <c r="DVQ31" s="18"/>
      <c r="DVR31" s="18"/>
      <c r="DVS31" s="18"/>
      <c r="DVT31" s="18"/>
      <c r="DVU31" s="18"/>
      <c r="DVV31" s="18"/>
      <c r="DVW31" s="18"/>
      <c r="DVX31" s="18"/>
      <c r="DVY31" s="18"/>
      <c r="DVZ31" s="18"/>
      <c r="DWA31" s="18"/>
      <c r="DWB31" s="18"/>
      <c r="DWC31" s="18"/>
      <c r="DWD31" s="18"/>
      <c r="DWE31" s="18"/>
      <c r="DWF31" s="18"/>
      <c r="DWG31" s="18"/>
      <c r="DWH31" s="18"/>
      <c r="DWI31" s="18"/>
      <c r="DWJ31" s="18"/>
      <c r="DWK31" s="18"/>
      <c r="DWL31" s="18"/>
      <c r="DWM31" s="18"/>
      <c r="DWN31" s="18"/>
      <c r="DWO31" s="18"/>
      <c r="DWP31" s="18"/>
      <c r="DWQ31" s="18"/>
      <c r="DWR31" s="18"/>
      <c r="DWS31" s="18"/>
      <c r="DWT31" s="18"/>
      <c r="DWU31" s="18"/>
      <c r="DWV31" s="18"/>
      <c r="DWW31" s="18"/>
      <c r="DWX31" s="18"/>
      <c r="DWY31" s="18"/>
      <c r="DWZ31" s="18"/>
      <c r="DXA31" s="18"/>
      <c r="DXB31" s="18"/>
      <c r="DXC31" s="18"/>
      <c r="DXD31" s="18"/>
      <c r="DXE31" s="18"/>
      <c r="DXF31" s="18"/>
      <c r="DXG31" s="18"/>
      <c r="DXH31" s="18"/>
      <c r="DXI31" s="18"/>
      <c r="DXJ31" s="18"/>
      <c r="DXK31" s="18"/>
      <c r="DXL31" s="18"/>
      <c r="DXM31" s="18"/>
      <c r="DXN31" s="18"/>
      <c r="DXO31" s="18"/>
      <c r="DXP31" s="18"/>
      <c r="DXQ31" s="18"/>
      <c r="DXR31" s="18"/>
      <c r="DXS31" s="18"/>
      <c r="DXT31" s="18"/>
      <c r="DXU31" s="18"/>
      <c r="DXV31" s="18"/>
      <c r="DXW31" s="18"/>
      <c r="DXX31" s="18"/>
      <c r="DXY31" s="18"/>
      <c r="DXZ31" s="18"/>
      <c r="DYA31" s="18"/>
      <c r="DYB31" s="18"/>
      <c r="DYC31" s="18"/>
      <c r="DYD31" s="18"/>
      <c r="DYE31" s="18"/>
      <c r="DYF31" s="18"/>
      <c r="DYG31" s="18"/>
      <c r="DYH31" s="18"/>
      <c r="DYI31" s="18"/>
      <c r="DYJ31" s="18"/>
      <c r="DYK31" s="18"/>
      <c r="DYL31" s="18"/>
      <c r="DYM31" s="18"/>
      <c r="DYN31" s="18"/>
      <c r="DYO31" s="18"/>
      <c r="DYP31" s="18"/>
      <c r="DYQ31" s="18"/>
      <c r="DYR31" s="18"/>
      <c r="DYS31" s="18"/>
      <c r="DYT31" s="18"/>
      <c r="DYU31" s="18"/>
      <c r="DYV31" s="18"/>
      <c r="DYW31" s="18"/>
      <c r="DYX31" s="18"/>
      <c r="DYY31" s="18"/>
      <c r="DYZ31" s="18"/>
      <c r="DZA31" s="18"/>
      <c r="DZB31" s="18"/>
      <c r="DZC31" s="18"/>
      <c r="DZD31" s="18"/>
      <c r="DZE31" s="18"/>
      <c r="DZF31" s="18"/>
      <c r="DZG31" s="18"/>
      <c r="DZH31" s="18"/>
      <c r="DZI31" s="18"/>
      <c r="DZJ31" s="18"/>
      <c r="DZK31" s="18"/>
      <c r="DZL31" s="18"/>
      <c r="DZM31" s="18"/>
      <c r="DZN31" s="18"/>
      <c r="DZO31" s="18"/>
      <c r="DZP31" s="18"/>
      <c r="DZQ31" s="18"/>
      <c r="DZR31" s="18"/>
      <c r="DZS31" s="18"/>
      <c r="DZT31" s="18"/>
      <c r="DZU31" s="18"/>
      <c r="DZV31" s="18"/>
      <c r="DZW31" s="18"/>
      <c r="DZX31" s="18"/>
      <c r="DZY31" s="18"/>
      <c r="DZZ31" s="18"/>
      <c r="EAA31" s="18"/>
      <c r="EAB31" s="18"/>
      <c r="EAC31" s="18"/>
      <c r="EAD31" s="18"/>
      <c r="EAE31" s="18"/>
      <c r="EAF31" s="18"/>
      <c r="EAG31" s="18"/>
      <c r="EAH31" s="18"/>
      <c r="EAI31" s="18"/>
      <c r="EAJ31" s="18"/>
      <c r="EAK31" s="18"/>
      <c r="EAL31" s="18"/>
      <c r="EAM31" s="18"/>
      <c r="EAN31" s="18"/>
      <c r="EAO31" s="18"/>
      <c r="EAP31" s="18"/>
      <c r="EAQ31" s="18"/>
      <c r="EAR31" s="18"/>
      <c r="EAS31" s="18"/>
      <c r="EAT31" s="18"/>
      <c r="EAU31" s="18"/>
      <c r="EAV31" s="18"/>
      <c r="EAW31" s="18"/>
      <c r="EAX31" s="18"/>
      <c r="EAY31" s="18"/>
      <c r="EAZ31" s="18"/>
      <c r="EBA31" s="18"/>
      <c r="EBB31" s="18"/>
      <c r="EBC31" s="18"/>
      <c r="EBD31" s="18"/>
      <c r="EBE31" s="18"/>
      <c r="EBF31" s="18"/>
      <c r="EBG31" s="18"/>
      <c r="EBH31" s="18"/>
      <c r="EBI31" s="18"/>
      <c r="EBJ31" s="18"/>
      <c r="EBK31" s="18"/>
      <c r="EBL31" s="18"/>
      <c r="EBM31" s="18"/>
      <c r="EBN31" s="18"/>
      <c r="EBO31" s="18"/>
      <c r="EBP31" s="18"/>
      <c r="EBQ31" s="18"/>
      <c r="EBR31" s="18"/>
      <c r="EBS31" s="18"/>
      <c r="EBT31" s="18"/>
      <c r="EBU31" s="18"/>
      <c r="EBV31" s="18"/>
      <c r="EBW31" s="18"/>
      <c r="EBX31" s="18"/>
      <c r="EBY31" s="18"/>
      <c r="EBZ31" s="18"/>
      <c r="ECA31" s="18"/>
      <c r="ECB31" s="18"/>
      <c r="ECC31" s="18"/>
      <c r="ECD31" s="18"/>
      <c r="ECE31" s="18"/>
      <c r="ECF31" s="18"/>
      <c r="ECG31" s="18"/>
      <c r="ECH31" s="18"/>
      <c r="ECI31" s="18"/>
      <c r="ECJ31" s="18"/>
      <c r="ECK31" s="18"/>
      <c r="ECL31" s="18"/>
      <c r="ECM31" s="18"/>
      <c r="ECN31" s="18"/>
      <c r="ECO31" s="18"/>
      <c r="ECP31" s="18"/>
      <c r="ECQ31" s="18"/>
      <c r="ECR31" s="18"/>
      <c r="ECS31" s="18"/>
      <c r="ECT31" s="18"/>
      <c r="ECU31" s="18"/>
      <c r="ECV31" s="18"/>
      <c r="ECW31" s="18"/>
      <c r="ECX31" s="18"/>
      <c r="ECY31" s="18"/>
      <c r="ECZ31" s="18"/>
      <c r="EDA31" s="18"/>
      <c r="EDB31" s="18"/>
      <c r="EDC31" s="18"/>
      <c r="EDD31" s="18"/>
      <c r="EDE31" s="18"/>
      <c r="EDF31" s="18"/>
      <c r="EDG31" s="18"/>
      <c r="EDH31" s="18"/>
      <c r="EDI31" s="18"/>
      <c r="EDJ31" s="18"/>
      <c r="EDK31" s="18"/>
      <c r="EDL31" s="18"/>
      <c r="EDM31" s="18"/>
      <c r="EDN31" s="18"/>
      <c r="EDO31" s="18"/>
      <c r="EDP31" s="18"/>
      <c r="EDQ31" s="18"/>
      <c r="EDR31" s="18"/>
      <c r="EDS31" s="18"/>
      <c r="EDT31" s="18"/>
      <c r="EDU31" s="18"/>
      <c r="EDV31" s="18"/>
      <c r="EDW31" s="18"/>
      <c r="EDX31" s="18"/>
      <c r="EDY31" s="18"/>
      <c r="EDZ31" s="18"/>
      <c r="EEA31" s="18"/>
      <c r="EEB31" s="18"/>
      <c r="EEC31" s="18"/>
      <c r="EED31" s="18"/>
      <c r="EEE31" s="18"/>
      <c r="EEF31" s="18"/>
      <c r="EEG31" s="18"/>
      <c r="EEH31" s="18"/>
      <c r="EEI31" s="18"/>
      <c r="EEJ31" s="18"/>
      <c r="EEK31" s="18"/>
      <c r="EEL31" s="18"/>
      <c r="EEM31" s="18"/>
      <c r="EEN31" s="18"/>
      <c r="EEO31" s="18"/>
      <c r="EEP31" s="18"/>
      <c r="EEQ31" s="18"/>
      <c r="EER31" s="18"/>
      <c r="EES31" s="18"/>
      <c r="EET31" s="18"/>
      <c r="EEU31" s="18"/>
      <c r="EEV31" s="18"/>
      <c r="EEW31" s="18"/>
      <c r="EEX31" s="18"/>
      <c r="EEY31" s="18"/>
      <c r="EEZ31" s="18"/>
      <c r="EFA31" s="18"/>
      <c r="EFB31" s="18"/>
      <c r="EFC31" s="18"/>
      <c r="EFD31" s="18"/>
      <c r="EFE31" s="18"/>
      <c r="EFF31" s="18"/>
      <c r="EFG31" s="18"/>
      <c r="EFH31" s="18"/>
      <c r="EFI31" s="18"/>
      <c r="EFJ31" s="18"/>
      <c r="EFK31" s="18"/>
      <c r="EFL31" s="18"/>
      <c r="EFM31" s="18"/>
      <c r="EFN31" s="18"/>
      <c r="EFO31" s="18"/>
      <c r="EFP31" s="18"/>
      <c r="EFQ31" s="18"/>
      <c r="EFR31" s="18"/>
      <c r="EFS31" s="18"/>
      <c r="EFT31" s="18"/>
      <c r="EFU31" s="18"/>
      <c r="EFV31" s="18"/>
      <c r="EFW31" s="18"/>
      <c r="EFX31" s="18"/>
      <c r="EFY31" s="18"/>
      <c r="EFZ31" s="18"/>
      <c r="EGA31" s="18"/>
      <c r="EGB31" s="18"/>
      <c r="EGC31" s="18"/>
      <c r="EGD31" s="18"/>
      <c r="EGE31" s="18"/>
      <c r="EGF31" s="18"/>
      <c r="EGG31" s="18"/>
      <c r="EGH31" s="18"/>
      <c r="EGI31" s="18"/>
      <c r="EGJ31" s="18"/>
      <c r="EGK31" s="18"/>
      <c r="EGL31" s="18"/>
      <c r="EGM31" s="18"/>
      <c r="EGN31" s="18"/>
      <c r="EGO31" s="18"/>
      <c r="EGP31" s="18"/>
      <c r="EGQ31" s="18"/>
      <c r="EGR31" s="18"/>
      <c r="EGS31" s="18"/>
      <c r="EGT31" s="18"/>
      <c r="EGU31" s="18"/>
      <c r="EGV31" s="18"/>
      <c r="EGW31" s="18"/>
      <c r="EGX31" s="18"/>
      <c r="EGY31" s="18"/>
      <c r="EGZ31" s="18"/>
      <c r="EHA31" s="18"/>
      <c r="EHB31" s="18"/>
      <c r="EHC31" s="18"/>
      <c r="EHD31" s="18"/>
      <c r="EHE31" s="18"/>
      <c r="EHF31" s="18"/>
      <c r="EHG31" s="18"/>
      <c r="EHH31" s="18"/>
      <c r="EHI31" s="18"/>
      <c r="EHJ31" s="18"/>
      <c r="EHK31" s="18"/>
      <c r="EHL31" s="18"/>
      <c r="EHM31" s="18"/>
      <c r="EHN31" s="18"/>
      <c r="EHO31" s="18"/>
      <c r="EHP31" s="18"/>
      <c r="EHQ31" s="18"/>
      <c r="EHR31" s="18"/>
      <c r="EHS31" s="18"/>
      <c r="EHT31" s="18"/>
      <c r="EHU31" s="18"/>
      <c r="EHV31" s="18"/>
      <c r="EHW31" s="18"/>
      <c r="EHX31" s="18"/>
      <c r="EHY31" s="18"/>
      <c r="EHZ31" s="18"/>
      <c r="EIA31" s="18"/>
      <c r="EIB31" s="18"/>
      <c r="EIC31" s="18"/>
      <c r="EID31" s="18"/>
      <c r="EIE31" s="18"/>
      <c r="EIF31" s="18"/>
      <c r="EIG31" s="18"/>
      <c r="EIH31" s="18"/>
      <c r="EII31" s="18"/>
      <c r="EIJ31" s="18"/>
      <c r="EIK31" s="18"/>
      <c r="EIL31" s="18"/>
      <c r="EIM31" s="18"/>
      <c r="EIN31" s="18"/>
      <c r="EIO31" s="18"/>
      <c r="EIP31" s="18"/>
      <c r="EIQ31" s="18"/>
      <c r="EIR31" s="18"/>
      <c r="EIS31" s="18"/>
      <c r="EIT31" s="18"/>
      <c r="EIU31" s="18"/>
      <c r="EIV31" s="18"/>
      <c r="EIW31" s="18"/>
      <c r="EIX31" s="18"/>
      <c r="EIY31" s="18"/>
      <c r="EIZ31" s="18"/>
      <c r="EJA31" s="18"/>
      <c r="EJB31" s="18"/>
      <c r="EJC31" s="18"/>
      <c r="EJD31" s="18"/>
      <c r="EJE31" s="18"/>
      <c r="EJF31" s="18"/>
      <c r="EJG31" s="18"/>
      <c r="EJH31" s="18"/>
      <c r="EJI31" s="18"/>
      <c r="EJJ31" s="18"/>
      <c r="EJK31" s="18"/>
      <c r="EJL31" s="18"/>
      <c r="EJM31" s="18"/>
      <c r="EJN31" s="18"/>
      <c r="EJO31" s="18"/>
      <c r="EJP31" s="18"/>
      <c r="EJQ31" s="18"/>
      <c r="EJR31" s="18"/>
      <c r="EJS31" s="18"/>
      <c r="EJT31" s="18"/>
      <c r="EJU31" s="18"/>
      <c r="EJV31" s="18"/>
      <c r="EJW31" s="18"/>
      <c r="EJX31" s="18"/>
      <c r="EJY31" s="18"/>
      <c r="EJZ31" s="18"/>
      <c r="EKA31" s="18"/>
      <c r="EKB31" s="18"/>
      <c r="EKC31" s="18"/>
      <c r="EKD31" s="18"/>
      <c r="EKE31" s="18"/>
      <c r="EKF31" s="18"/>
      <c r="EKG31" s="18"/>
      <c r="EKH31" s="18"/>
      <c r="EKI31" s="18"/>
      <c r="EKJ31" s="18"/>
      <c r="EKK31" s="18"/>
      <c r="EKL31" s="18"/>
      <c r="EKM31" s="18"/>
      <c r="EKN31" s="18"/>
      <c r="EKO31" s="18"/>
      <c r="EKP31" s="18"/>
      <c r="EKQ31" s="18"/>
      <c r="EKR31" s="18"/>
      <c r="EKS31" s="18"/>
      <c r="EKT31" s="18"/>
      <c r="EKU31" s="18"/>
      <c r="EKV31" s="18"/>
      <c r="EKW31" s="18"/>
      <c r="EKX31" s="18"/>
      <c r="EKY31" s="18"/>
      <c r="EKZ31" s="18"/>
      <c r="ELA31" s="18"/>
      <c r="ELB31" s="18"/>
      <c r="ELC31" s="18"/>
      <c r="ELD31" s="18"/>
      <c r="ELE31" s="18"/>
      <c r="ELF31" s="18"/>
      <c r="ELG31" s="18"/>
      <c r="ELH31" s="18"/>
      <c r="ELI31" s="18"/>
      <c r="ELJ31" s="18"/>
      <c r="ELK31" s="18"/>
      <c r="ELL31" s="18"/>
      <c r="ELM31" s="18"/>
      <c r="ELN31" s="18"/>
      <c r="ELO31" s="18"/>
      <c r="ELP31" s="18"/>
      <c r="ELQ31" s="18"/>
      <c r="ELR31" s="18"/>
      <c r="ELS31" s="18"/>
      <c r="ELT31" s="18"/>
      <c r="ELU31" s="18"/>
      <c r="ELV31" s="18"/>
      <c r="ELW31" s="18"/>
      <c r="ELX31" s="18"/>
      <c r="ELY31" s="18"/>
      <c r="ELZ31" s="18"/>
      <c r="EMA31" s="18"/>
      <c r="EMB31" s="18"/>
      <c r="EMC31" s="18"/>
      <c r="EMD31" s="18"/>
      <c r="EME31" s="18"/>
      <c r="EMF31" s="18"/>
      <c r="EMG31" s="18"/>
      <c r="EMH31" s="18"/>
      <c r="EMI31" s="18"/>
      <c r="EMJ31" s="18"/>
      <c r="EMK31" s="18"/>
      <c r="EML31" s="18"/>
      <c r="EMM31" s="18"/>
      <c r="EMN31" s="18"/>
      <c r="EMO31" s="18"/>
      <c r="EMP31" s="18"/>
      <c r="EMQ31" s="18"/>
      <c r="EMR31" s="18"/>
      <c r="EMS31" s="18"/>
      <c r="EMT31" s="18"/>
      <c r="EMU31" s="18"/>
      <c r="EMV31" s="18"/>
      <c r="EMW31" s="18"/>
      <c r="EMX31" s="18"/>
      <c r="EMY31" s="18"/>
      <c r="EMZ31" s="18"/>
      <c r="ENA31" s="18"/>
      <c r="ENB31" s="18"/>
      <c r="ENC31" s="18"/>
      <c r="END31" s="18"/>
      <c r="ENE31" s="18"/>
      <c r="ENF31" s="18"/>
      <c r="ENG31" s="18"/>
      <c r="ENH31" s="18"/>
      <c r="ENI31" s="18"/>
      <c r="ENJ31" s="18"/>
      <c r="ENK31" s="18"/>
      <c r="ENL31" s="18"/>
      <c r="ENM31" s="18"/>
      <c r="ENN31" s="18"/>
      <c r="ENO31" s="18"/>
      <c r="ENP31" s="18"/>
      <c r="ENQ31" s="18"/>
      <c r="ENR31" s="18"/>
      <c r="ENS31" s="18"/>
      <c r="ENT31" s="18"/>
      <c r="ENU31" s="18"/>
      <c r="ENV31" s="18"/>
      <c r="ENW31" s="18"/>
      <c r="ENX31" s="18"/>
      <c r="ENY31" s="18"/>
      <c r="ENZ31" s="18"/>
      <c r="EOA31" s="18"/>
      <c r="EOB31" s="18"/>
      <c r="EOC31" s="18"/>
      <c r="EOD31" s="18"/>
      <c r="EOE31" s="18"/>
      <c r="EOF31" s="18"/>
      <c r="EOG31" s="18"/>
      <c r="EOH31" s="18"/>
      <c r="EOI31" s="18"/>
      <c r="EOJ31" s="18"/>
      <c r="EOK31" s="18"/>
      <c r="EOL31" s="18"/>
      <c r="EOM31" s="18"/>
      <c r="EON31" s="18"/>
      <c r="EOO31" s="18"/>
      <c r="EOP31" s="18"/>
      <c r="EOQ31" s="18"/>
      <c r="EOR31" s="18"/>
      <c r="EOS31" s="18"/>
      <c r="EOT31" s="18"/>
      <c r="EOU31" s="18"/>
      <c r="EOV31" s="18"/>
      <c r="EOW31" s="18"/>
      <c r="EOX31" s="18"/>
      <c r="EOY31" s="18"/>
      <c r="EOZ31" s="18"/>
      <c r="EPA31" s="18"/>
      <c r="EPB31" s="18"/>
      <c r="EPC31" s="18"/>
      <c r="EPD31" s="18"/>
      <c r="EPE31" s="18"/>
      <c r="EPF31" s="18"/>
      <c r="EPG31" s="18"/>
      <c r="EPH31" s="18"/>
      <c r="EPI31" s="18"/>
      <c r="EPJ31" s="18"/>
      <c r="EPK31" s="18"/>
      <c r="EPL31" s="18"/>
      <c r="EPM31" s="18"/>
      <c r="EPN31" s="18"/>
      <c r="EPO31" s="18"/>
      <c r="EPP31" s="18"/>
      <c r="EPQ31" s="18"/>
      <c r="EPR31" s="18"/>
      <c r="EPS31" s="18"/>
      <c r="EPT31" s="18"/>
      <c r="EPU31" s="18"/>
      <c r="EPV31" s="18"/>
      <c r="EPW31" s="18"/>
      <c r="EPX31" s="18"/>
      <c r="EPY31" s="18"/>
      <c r="EPZ31" s="18"/>
      <c r="EQA31" s="18"/>
      <c r="EQB31" s="18"/>
      <c r="EQC31" s="18"/>
      <c r="EQD31" s="18"/>
      <c r="EQE31" s="18"/>
      <c r="EQF31" s="18"/>
      <c r="EQG31" s="18"/>
      <c r="EQH31" s="18"/>
      <c r="EQI31" s="18"/>
      <c r="EQJ31" s="18"/>
      <c r="EQK31" s="18"/>
      <c r="EQL31" s="18"/>
      <c r="EQM31" s="18"/>
      <c r="EQN31" s="18"/>
      <c r="EQO31" s="18"/>
      <c r="EQP31" s="18"/>
      <c r="EQQ31" s="18"/>
      <c r="EQR31" s="18"/>
      <c r="EQS31" s="18"/>
      <c r="EQT31" s="18"/>
      <c r="EQU31" s="18"/>
      <c r="EQV31" s="18"/>
      <c r="EQW31" s="18"/>
      <c r="EQX31" s="18"/>
      <c r="EQY31" s="18"/>
      <c r="EQZ31" s="18"/>
      <c r="ERA31" s="18"/>
      <c r="ERB31" s="18"/>
      <c r="ERC31" s="18"/>
      <c r="ERD31" s="18"/>
      <c r="ERE31" s="18"/>
      <c r="ERF31" s="18"/>
      <c r="ERG31" s="18"/>
      <c r="ERH31" s="18"/>
      <c r="ERI31" s="18"/>
      <c r="ERJ31" s="18"/>
      <c r="ERK31" s="18"/>
      <c r="ERL31" s="18"/>
      <c r="ERM31" s="18"/>
      <c r="ERN31" s="18"/>
      <c r="ERO31" s="18"/>
      <c r="ERP31" s="18"/>
      <c r="ERQ31" s="18"/>
      <c r="ERR31" s="18"/>
      <c r="ERS31" s="18"/>
      <c r="ERT31" s="18"/>
      <c r="ERU31" s="18"/>
      <c r="ERV31" s="18"/>
      <c r="ERW31" s="18"/>
      <c r="ERX31" s="18"/>
      <c r="ERY31" s="18"/>
      <c r="ERZ31" s="18"/>
      <c r="ESA31" s="18"/>
      <c r="ESB31" s="18"/>
      <c r="ESC31" s="18"/>
      <c r="ESD31" s="18"/>
      <c r="ESE31" s="18"/>
      <c r="ESF31" s="18"/>
      <c r="ESG31" s="18"/>
      <c r="ESH31" s="18"/>
      <c r="ESI31" s="18"/>
      <c r="ESJ31" s="18"/>
      <c r="ESK31" s="18"/>
      <c r="ESL31" s="18"/>
      <c r="ESM31" s="18"/>
      <c r="ESN31" s="18"/>
      <c r="ESO31" s="18"/>
      <c r="ESP31" s="18"/>
      <c r="ESQ31" s="18"/>
      <c r="ESR31" s="18"/>
      <c r="ESS31" s="18"/>
      <c r="EST31" s="18"/>
      <c r="ESU31" s="18"/>
      <c r="ESV31" s="18"/>
      <c r="ESW31" s="18"/>
      <c r="ESX31" s="18"/>
      <c r="ESY31" s="18"/>
      <c r="ESZ31" s="18"/>
      <c r="ETA31" s="18"/>
      <c r="ETB31" s="18"/>
      <c r="ETC31" s="18"/>
      <c r="ETD31" s="18"/>
      <c r="ETE31" s="18"/>
      <c r="ETF31" s="18"/>
      <c r="ETG31" s="18"/>
      <c r="ETH31" s="18"/>
      <c r="ETI31" s="18"/>
      <c r="ETJ31" s="18"/>
      <c r="ETK31" s="18"/>
      <c r="ETL31" s="18"/>
      <c r="ETM31" s="18"/>
      <c r="ETN31" s="18"/>
      <c r="ETO31" s="18"/>
      <c r="ETP31" s="18"/>
      <c r="ETQ31" s="18"/>
      <c r="ETR31" s="18"/>
      <c r="ETS31" s="18"/>
      <c r="ETT31" s="18"/>
      <c r="ETU31" s="18"/>
      <c r="ETV31" s="18"/>
      <c r="ETW31" s="18"/>
      <c r="ETX31" s="18"/>
      <c r="ETY31" s="18"/>
      <c r="ETZ31" s="18"/>
      <c r="EUA31" s="18"/>
      <c r="EUB31" s="18"/>
      <c r="EUC31" s="18"/>
      <c r="EUD31" s="18"/>
      <c r="EUE31" s="18"/>
      <c r="EUF31" s="18"/>
      <c r="EUG31" s="18"/>
      <c r="EUH31" s="18"/>
      <c r="EUI31" s="18"/>
      <c r="EUJ31" s="18"/>
      <c r="EUK31" s="18"/>
      <c r="EUL31" s="18"/>
      <c r="EUM31" s="18"/>
      <c r="EUN31" s="18"/>
      <c r="EUO31" s="18"/>
      <c r="EUP31" s="18"/>
      <c r="EUQ31" s="18"/>
      <c r="EUR31" s="18"/>
      <c r="EUS31" s="18"/>
      <c r="EUT31" s="18"/>
      <c r="EUU31" s="18"/>
      <c r="EUV31" s="18"/>
      <c r="EUW31" s="18"/>
      <c r="EUX31" s="18"/>
      <c r="EUY31" s="18"/>
      <c r="EUZ31" s="18"/>
      <c r="EVA31" s="18"/>
      <c r="EVB31" s="18"/>
      <c r="EVC31" s="18"/>
      <c r="EVD31" s="18"/>
      <c r="EVE31" s="18"/>
      <c r="EVF31" s="18"/>
      <c r="EVG31" s="18"/>
      <c r="EVH31" s="18"/>
      <c r="EVI31" s="18"/>
      <c r="EVJ31" s="18"/>
      <c r="EVK31" s="18"/>
      <c r="EVL31" s="18"/>
      <c r="EVM31" s="18"/>
      <c r="EVN31" s="18"/>
      <c r="EVO31" s="18"/>
      <c r="EVP31" s="18"/>
      <c r="EVQ31" s="18"/>
      <c r="EVR31" s="18"/>
      <c r="EVS31" s="18"/>
      <c r="EVT31" s="18"/>
      <c r="EVU31" s="18"/>
      <c r="EVV31" s="18"/>
      <c r="EVW31" s="18"/>
      <c r="EVX31" s="18"/>
      <c r="EVY31" s="18"/>
      <c r="EVZ31" s="18"/>
      <c r="EWA31" s="18"/>
      <c r="EWB31" s="18"/>
      <c r="EWC31" s="18"/>
      <c r="EWD31" s="18"/>
      <c r="EWE31" s="18"/>
      <c r="EWF31" s="18"/>
      <c r="EWG31" s="18"/>
      <c r="EWH31" s="18"/>
      <c r="EWI31" s="18"/>
      <c r="EWJ31" s="18"/>
      <c r="EWK31" s="18"/>
      <c r="EWL31" s="18"/>
      <c r="EWM31" s="18"/>
      <c r="EWN31" s="18"/>
      <c r="EWO31" s="18"/>
      <c r="EWP31" s="18"/>
      <c r="EWQ31" s="18"/>
      <c r="EWR31" s="18"/>
      <c r="EWS31" s="18"/>
      <c r="EWT31" s="18"/>
      <c r="EWU31" s="18"/>
      <c r="EWV31" s="18"/>
      <c r="EWW31" s="18"/>
      <c r="EWX31" s="18"/>
      <c r="EWY31" s="18"/>
      <c r="EWZ31" s="18"/>
      <c r="EXA31" s="18"/>
      <c r="EXB31" s="18"/>
      <c r="EXC31" s="18"/>
      <c r="EXD31" s="18"/>
      <c r="EXE31" s="18"/>
      <c r="EXF31" s="18"/>
      <c r="EXG31" s="18"/>
      <c r="EXH31" s="18"/>
      <c r="EXI31" s="18"/>
      <c r="EXJ31" s="18"/>
      <c r="EXK31" s="18"/>
      <c r="EXL31" s="18"/>
      <c r="EXM31" s="18"/>
      <c r="EXN31" s="18"/>
      <c r="EXO31" s="18"/>
      <c r="EXP31" s="18"/>
      <c r="EXQ31" s="18"/>
      <c r="EXR31" s="18"/>
      <c r="EXS31" s="18"/>
      <c r="EXT31" s="18"/>
      <c r="EXU31" s="18"/>
      <c r="EXV31" s="18"/>
      <c r="EXW31" s="18"/>
      <c r="EXX31" s="18"/>
      <c r="EXY31" s="18"/>
      <c r="EXZ31" s="18"/>
      <c r="EYA31" s="18"/>
      <c r="EYB31" s="18"/>
      <c r="EYC31" s="18"/>
      <c r="EYD31" s="18"/>
      <c r="EYE31" s="18"/>
      <c r="EYF31" s="18"/>
      <c r="EYG31" s="18"/>
      <c r="EYH31" s="18"/>
      <c r="EYI31" s="18"/>
      <c r="EYJ31" s="18"/>
      <c r="EYK31" s="18"/>
      <c r="EYL31" s="18"/>
      <c r="EYM31" s="18"/>
      <c r="EYN31" s="18"/>
      <c r="EYO31" s="18"/>
      <c r="EYP31" s="18"/>
      <c r="EYQ31" s="18"/>
      <c r="EYR31" s="18"/>
      <c r="EYS31" s="18"/>
      <c r="EYT31" s="18"/>
      <c r="EYU31" s="18"/>
      <c r="EYV31" s="18"/>
      <c r="EYW31" s="18"/>
      <c r="EYX31" s="18"/>
      <c r="EYY31" s="18"/>
      <c r="EYZ31" s="18"/>
      <c r="EZA31" s="18"/>
      <c r="EZB31" s="18"/>
      <c r="EZC31" s="18"/>
      <c r="EZD31" s="18"/>
      <c r="EZE31" s="18"/>
      <c r="EZF31" s="18"/>
    </row>
    <row r="32" spans="1:4062" s="15" customFormat="1" ht="89.25" x14ac:dyDescent="0.2">
      <c r="A32" s="23" t="s">
        <v>68</v>
      </c>
      <c r="B32" s="24" t="s">
        <v>69</v>
      </c>
      <c r="C32" s="25">
        <v>44500</v>
      </c>
      <c r="D32" s="25">
        <v>51500</v>
      </c>
      <c r="E32" s="25">
        <v>61166</v>
      </c>
      <c r="F32" s="25">
        <f t="shared" si="0"/>
        <v>137.45168539325843</v>
      </c>
      <c r="G32" s="25">
        <f t="shared" si="1"/>
        <v>118.76893203883496</v>
      </c>
      <c r="H32" s="32" t="s">
        <v>137</v>
      </c>
      <c r="I32" s="32" t="s">
        <v>137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  <c r="AML32" s="18"/>
      <c r="AMM32" s="18"/>
      <c r="AMN32" s="18"/>
      <c r="AMO32" s="18"/>
      <c r="AMP32" s="18"/>
      <c r="AMQ32" s="18"/>
      <c r="AMR32" s="18"/>
      <c r="AMS32" s="18"/>
      <c r="AMT32" s="18"/>
      <c r="AMU32" s="18"/>
      <c r="AMV32" s="18"/>
      <c r="AMW32" s="18"/>
      <c r="AMX32" s="18"/>
      <c r="AMY32" s="18"/>
      <c r="AMZ32" s="18"/>
      <c r="ANA32" s="18"/>
      <c r="ANB32" s="18"/>
      <c r="ANC32" s="18"/>
      <c r="AND32" s="18"/>
      <c r="ANE32" s="18"/>
      <c r="ANF32" s="18"/>
      <c r="ANG32" s="18"/>
      <c r="ANH32" s="18"/>
      <c r="ANI32" s="18"/>
      <c r="ANJ32" s="18"/>
      <c r="ANK32" s="18"/>
      <c r="ANL32" s="18"/>
      <c r="ANM32" s="18"/>
      <c r="ANN32" s="18"/>
      <c r="ANO32" s="18"/>
      <c r="ANP32" s="18"/>
      <c r="ANQ32" s="18"/>
      <c r="ANR32" s="18"/>
      <c r="ANS32" s="18"/>
      <c r="ANT32" s="18"/>
      <c r="ANU32" s="18"/>
      <c r="ANV32" s="18"/>
      <c r="ANW32" s="18"/>
      <c r="ANX32" s="18"/>
      <c r="ANY32" s="18"/>
      <c r="ANZ32" s="18"/>
      <c r="AOA32" s="18"/>
      <c r="AOB32" s="18"/>
      <c r="AOC32" s="18"/>
      <c r="AOD32" s="18"/>
      <c r="AOE32" s="18"/>
      <c r="AOF32" s="18"/>
      <c r="AOG32" s="18"/>
      <c r="AOH32" s="18"/>
      <c r="AOI32" s="18"/>
      <c r="AOJ32" s="18"/>
      <c r="AOK32" s="18"/>
      <c r="AOL32" s="18"/>
      <c r="AOM32" s="18"/>
      <c r="AON32" s="18"/>
      <c r="AOO32" s="18"/>
      <c r="AOP32" s="18"/>
      <c r="AOQ32" s="18"/>
      <c r="AOR32" s="18"/>
      <c r="AOS32" s="18"/>
      <c r="AOT32" s="18"/>
      <c r="AOU32" s="18"/>
      <c r="AOV32" s="18"/>
      <c r="AOW32" s="18"/>
      <c r="AOX32" s="18"/>
      <c r="AOY32" s="18"/>
      <c r="AOZ32" s="18"/>
      <c r="APA32" s="18"/>
      <c r="APB32" s="18"/>
      <c r="APC32" s="18"/>
      <c r="APD32" s="18"/>
      <c r="APE32" s="18"/>
      <c r="APF32" s="18"/>
      <c r="APG32" s="18"/>
      <c r="APH32" s="18"/>
      <c r="API32" s="18"/>
      <c r="APJ32" s="18"/>
      <c r="APK32" s="18"/>
      <c r="APL32" s="18"/>
      <c r="APM32" s="18"/>
      <c r="APN32" s="18"/>
      <c r="APO32" s="18"/>
      <c r="APP32" s="18"/>
      <c r="APQ32" s="18"/>
      <c r="APR32" s="18"/>
      <c r="APS32" s="18"/>
      <c r="APT32" s="18"/>
      <c r="APU32" s="18"/>
      <c r="APV32" s="18"/>
      <c r="APW32" s="18"/>
      <c r="APX32" s="18"/>
      <c r="APY32" s="18"/>
      <c r="APZ32" s="18"/>
      <c r="AQA32" s="18"/>
      <c r="AQB32" s="18"/>
      <c r="AQC32" s="18"/>
      <c r="AQD32" s="18"/>
      <c r="AQE32" s="18"/>
      <c r="AQF32" s="18"/>
      <c r="AQG32" s="18"/>
      <c r="AQH32" s="18"/>
      <c r="AQI32" s="18"/>
      <c r="AQJ32" s="18"/>
      <c r="AQK32" s="18"/>
      <c r="AQL32" s="18"/>
      <c r="AQM32" s="18"/>
      <c r="AQN32" s="18"/>
      <c r="AQO32" s="18"/>
      <c r="AQP32" s="18"/>
      <c r="AQQ32" s="18"/>
      <c r="AQR32" s="18"/>
      <c r="AQS32" s="18"/>
      <c r="AQT32" s="18"/>
      <c r="AQU32" s="18"/>
      <c r="AQV32" s="18"/>
      <c r="AQW32" s="18"/>
      <c r="AQX32" s="18"/>
      <c r="AQY32" s="18"/>
      <c r="AQZ32" s="18"/>
      <c r="ARA32" s="18"/>
      <c r="ARB32" s="18"/>
      <c r="ARC32" s="18"/>
      <c r="ARD32" s="18"/>
      <c r="ARE32" s="18"/>
      <c r="ARF32" s="18"/>
      <c r="ARG32" s="18"/>
      <c r="ARH32" s="18"/>
      <c r="ARI32" s="18"/>
      <c r="ARJ32" s="18"/>
      <c r="ARK32" s="18"/>
      <c r="ARL32" s="18"/>
      <c r="ARM32" s="18"/>
      <c r="ARN32" s="18"/>
      <c r="ARO32" s="18"/>
      <c r="ARP32" s="18"/>
      <c r="ARQ32" s="18"/>
      <c r="ARR32" s="18"/>
      <c r="ARS32" s="18"/>
      <c r="ART32" s="18"/>
      <c r="ARU32" s="18"/>
      <c r="ARV32" s="18"/>
      <c r="ARW32" s="18"/>
      <c r="ARX32" s="18"/>
      <c r="ARY32" s="18"/>
      <c r="ARZ32" s="18"/>
      <c r="ASA32" s="18"/>
      <c r="ASB32" s="18"/>
      <c r="ASC32" s="18"/>
      <c r="ASD32" s="18"/>
      <c r="ASE32" s="18"/>
      <c r="ASF32" s="18"/>
      <c r="ASG32" s="18"/>
      <c r="ASH32" s="18"/>
      <c r="ASI32" s="18"/>
      <c r="ASJ32" s="18"/>
      <c r="ASK32" s="18"/>
      <c r="ASL32" s="18"/>
      <c r="ASM32" s="18"/>
      <c r="ASN32" s="18"/>
      <c r="ASO32" s="18"/>
      <c r="ASP32" s="18"/>
      <c r="ASQ32" s="18"/>
      <c r="ASR32" s="18"/>
      <c r="ASS32" s="18"/>
      <c r="AST32" s="18"/>
      <c r="ASU32" s="18"/>
      <c r="ASV32" s="18"/>
      <c r="ASW32" s="18"/>
      <c r="ASX32" s="18"/>
      <c r="ASY32" s="18"/>
      <c r="ASZ32" s="18"/>
      <c r="ATA32" s="18"/>
      <c r="ATB32" s="18"/>
      <c r="ATC32" s="18"/>
      <c r="ATD32" s="18"/>
      <c r="ATE32" s="18"/>
      <c r="ATF32" s="18"/>
      <c r="ATG32" s="18"/>
      <c r="ATH32" s="18"/>
      <c r="ATI32" s="18"/>
      <c r="ATJ32" s="18"/>
      <c r="ATK32" s="18"/>
      <c r="ATL32" s="18"/>
      <c r="ATM32" s="18"/>
      <c r="ATN32" s="18"/>
      <c r="ATO32" s="18"/>
      <c r="ATP32" s="18"/>
      <c r="ATQ32" s="18"/>
      <c r="ATR32" s="18"/>
      <c r="ATS32" s="18"/>
      <c r="ATT32" s="18"/>
      <c r="ATU32" s="18"/>
      <c r="ATV32" s="18"/>
      <c r="ATW32" s="18"/>
      <c r="ATX32" s="18"/>
      <c r="ATY32" s="18"/>
      <c r="ATZ32" s="18"/>
      <c r="AUA32" s="18"/>
      <c r="AUB32" s="18"/>
      <c r="AUC32" s="18"/>
      <c r="AUD32" s="18"/>
      <c r="AUE32" s="18"/>
      <c r="AUF32" s="18"/>
      <c r="AUG32" s="18"/>
      <c r="AUH32" s="18"/>
      <c r="AUI32" s="18"/>
      <c r="AUJ32" s="18"/>
      <c r="AUK32" s="18"/>
      <c r="AUL32" s="18"/>
      <c r="AUM32" s="18"/>
      <c r="AUN32" s="18"/>
      <c r="AUO32" s="18"/>
      <c r="AUP32" s="18"/>
      <c r="AUQ32" s="18"/>
      <c r="AUR32" s="18"/>
      <c r="AUS32" s="18"/>
      <c r="AUT32" s="18"/>
      <c r="AUU32" s="18"/>
      <c r="AUV32" s="18"/>
      <c r="AUW32" s="18"/>
      <c r="AUX32" s="18"/>
      <c r="AUY32" s="18"/>
      <c r="AUZ32" s="18"/>
      <c r="AVA32" s="18"/>
      <c r="AVB32" s="18"/>
      <c r="AVC32" s="18"/>
      <c r="AVD32" s="18"/>
      <c r="AVE32" s="18"/>
      <c r="AVF32" s="18"/>
      <c r="AVG32" s="18"/>
      <c r="AVH32" s="18"/>
      <c r="AVI32" s="18"/>
      <c r="AVJ32" s="18"/>
      <c r="AVK32" s="18"/>
      <c r="AVL32" s="18"/>
      <c r="AVM32" s="18"/>
      <c r="AVN32" s="18"/>
      <c r="AVO32" s="18"/>
      <c r="AVP32" s="18"/>
      <c r="AVQ32" s="18"/>
      <c r="AVR32" s="18"/>
      <c r="AVS32" s="18"/>
      <c r="AVT32" s="18"/>
      <c r="AVU32" s="18"/>
      <c r="AVV32" s="18"/>
      <c r="AVW32" s="18"/>
      <c r="AVX32" s="18"/>
      <c r="AVY32" s="18"/>
      <c r="AVZ32" s="18"/>
      <c r="AWA32" s="18"/>
      <c r="AWB32" s="18"/>
      <c r="AWC32" s="18"/>
      <c r="AWD32" s="18"/>
      <c r="AWE32" s="18"/>
      <c r="AWF32" s="18"/>
      <c r="AWG32" s="18"/>
      <c r="AWH32" s="18"/>
      <c r="AWI32" s="18"/>
      <c r="AWJ32" s="18"/>
      <c r="AWK32" s="18"/>
      <c r="AWL32" s="18"/>
      <c r="AWM32" s="18"/>
      <c r="AWN32" s="18"/>
      <c r="AWO32" s="18"/>
      <c r="AWP32" s="18"/>
      <c r="AWQ32" s="18"/>
      <c r="AWR32" s="18"/>
      <c r="AWS32" s="18"/>
      <c r="AWT32" s="18"/>
      <c r="AWU32" s="18"/>
      <c r="AWV32" s="18"/>
      <c r="AWW32" s="18"/>
      <c r="AWX32" s="18"/>
      <c r="AWY32" s="18"/>
      <c r="AWZ32" s="18"/>
      <c r="AXA32" s="18"/>
      <c r="AXB32" s="18"/>
      <c r="AXC32" s="18"/>
      <c r="AXD32" s="18"/>
      <c r="AXE32" s="18"/>
      <c r="AXF32" s="18"/>
      <c r="AXG32" s="18"/>
      <c r="AXH32" s="18"/>
      <c r="AXI32" s="18"/>
      <c r="AXJ32" s="18"/>
      <c r="AXK32" s="18"/>
      <c r="AXL32" s="18"/>
      <c r="AXM32" s="18"/>
      <c r="AXN32" s="18"/>
      <c r="AXO32" s="18"/>
      <c r="AXP32" s="18"/>
      <c r="AXQ32" s="18"/>
      <c r="AXR32" s="18"/>
      <c r="AXS32" s="18"/>
      <c r="AXT32" s="18"/>
      <c r="AXU32" s="18"/>
      <c r="AXV32" s="18"/>
      <c r="AXW32" s="18"/>
      <c r="AXX32" s="18"/>
      <c r="AXY32" s="18"/>
      <c r="AXZ32" s="18"/>
      <c r="AYA32" s="18"/>
      <c r="AYB32" s="18"/>
      <c r="AYC32" s="18"/>
      <c r="AYD32" s="18"/>
      <c r="AYE32" s="18"/>
      <c r="AYF32" s="18"/>
      <c r="AYG32" s="18"/>
      <c r="AYH32" s="18"/>
      <c r="AYI32" s="18"/>
      <c r="AYJ32" s="18"/>
      <c r="AYK32" s="18"/>
      <c r="AYL32" s="18"/>
      <c r="AYM32" s="18"/>
      <c r="AYN32" s="18"/>
      <c r="AYO32" s="18"/>
      <c r="AYP32" s="18"/>
      <c r="AYQ32" s="18"/>
      <c r="AYR32" s="18"/>
      <c r="AYS32" s="18"/>
      <c r="AYT32" s="18"/>
      <c r="AYU32" s="18"/>
      <c r="AYV32" s="18"/>
      <c r="AYW32" s="18"/>
      <c r="AYX32" s="18"/>
      <c r="AYY32" s="18"/>
      <c r="AYZ32" s="18"/>
      <c r="AZA32" s="18"/>
      <c r="AZB32" s="18"/>
      <c r="AZC32" s="18"/>
      <c r="AZD32" s="18"/>
      <c r="AZE32" s="18"/>
      <c r="AZF32" s="18"/>
      <c r="AZG32" s="18"/>
      <c r="AZH32" s="18"/>
      <c r="AZI32" s="18"/>
      <c r="AZJ32" s="18"/>
      <c r="AZK32" s="18"/>
      <c r="AZL32" s="18"/>
      <c r="AZM32" s="18"/>
      <c r="AZN32" s="18"/>
      <c r="AZO32" s="18"/>
      <c r="AZP32" s="18"/>
      <c r="AZQ32" s="18"/>
      <c r="AZR32" s="18"/>
      <c r="AZS32" s="18"/>
      <c r="AZT32" s="18"/>
      <c r="AZU32" s="18"/>
      <c r="AZV32" s="18"/>
      <c r="AZW32" s="18"/>
      <c r="AZX32" s="18"/>
      <c r="AZY32" s="18"/>
      <c r="AZZ32" s="18"/>
      <c r="BAA32" s="18"/>
      <c r="BAB32" s="18"/>
      <c r="BAC32" s="18"/>
      <c r="BAD32" s="18"/>
      <c r="BAE32" s="18"/>
      <c r="BAF32" s="18"/>
      <c r="BAG32" s="18"/>
      <c r="BAH32" s="18"/>
      <c r="BAI32" s="18"/>
      <c r="BAJ32" s="18"/>
      <c r="BAK32" s="18"/>
      <c r="BAL32" s="18"/>
      <c r="BAM32" s="18"/>
      <c r="BAN32" s="18"/>
      <c r="BAO32" s="18"/>
      <c r="BAP32" s="18"/>
      <c r="BAQ32" s="18"/>
      <c r="BAR32" s="18"/>
      <c r="BAS32" s="18"/>
      <c r="BAT32" s="18"/>
      <c r="BAU32" s="18"/>
      <c r="BAV32" s="18"/>
      <c r="BAW32" s="18"/>
      <c r="BAX32" s="18"/>
      <c r="BAY32" s="18"/>
      <c r="BAZ32" s="18"/>
      <c r="BBA32" s="18"/>
      <c r="BBB32" s="18"/>
      <c r="BBC32" s="18"/>
      <c r="BBD32" s="18"/>
      <c r="BBE32" s="18"/>
      <c r="BBF32" s="18"/>
      <c r="BBG32" s="18"/>
      <c r="BBH32" s="18"/>
      <c r="BBI32" s="18"/>
      <c r="BBJ32" s="18"/>
      <c r="BBK32" s="18"/>
      <c r="BBL32" s="18"/>
      <c r="BBM32" s="18"/>
      <c r="BBN32" s="18"/>
      <c r="BBO32" s="18"/>
      <c r="BBP32" s="18"/>
      <c r="BBQ32" s="18"/>
      <c r="BBR32" s="18"/>
      <c r="BBS32" s="18"/>
      <c r="BBT32" s="18"/>
      <c r="BBU32" s="18"/>
      <c r="BBV32" s="18"/>
      <c r="BBW32" s="18"/>
      <c r="BBX32" s="18"/>
      <c r="BBY32" s="18"/>
      <c r="BBZ32" s="18"/>
      <c r="BCA32" s="18"/>
      <c r="BCB32" s="18"/>
      <c r="BCC32" s="18"/>
      <c r="BCD32" s="18"/>
      <c r="BCE32" s="18"/>
      <c r="BCF32" s="18"/>
      <c r="BCG32" s="18"/>
      <c r="BCH32" s="18"/>
      <c r="BCI32" s="18"/>
      <c r="BCJ32" s="18"/>
      <c r="BCK32" s="18"/>
      <c r="BCL32" s="18"/>
      <c r="BCM32" s="18"/>
      <c r="BCN32" s="18"/>
      <c r="BCO32" s="18"/>
      <c r="BCP32" s="18"/>
      <c r="BCQ32" s="18"/>
      <c r="BCR32" s="18"/>
      <c r="BCS32" s="18"/>
      <c r="BCT32" s="18"/>
      <c r="BCU32" s="18"/>
      <c r="BCV32" s="18"/>
      <c r="BCW32" s="18"/>
      <c r="BCX32" s="18"/>
      <c r="BCY32" s="18"/>
      <c r="BCZ32" s="18"/>
      <c r="BDA32" s="18"/>
      <c r="BDB32" s="18"/>
      <c r="BDC32" s="18"/>
      <c r="BDD32" s="18"/>
      <c r="BDE32" s="18"/>
      <c r="BDF32" s="18"/>
      <c r="BDG32" s="18"/>
      <c r="BDH32" s="18"/>
      <c r="BDI32" s="18"/>
      <c r="BDJ32" s="18"/>
      <c r="BDK32" s="18"/>
      <c r="BDL32" s="18"/>
      <c r="BDM32" s="18"/>
      <c r="BDN32" s="18"/>
      <c r="BDO32" s="18"/>
      <c r="BDP32" s="18"/>
      <c r="BDQ32" s="18"/>
      <c r="BDR32" s="18"/>
      <c r="BDS32" s="18"/>
      <c r="BDT32" s="18"/>
      <c r="BDU32" s="18"/>
      <c r="BDV32" s="18"/>
      <c r="BDW32" s="18"/>
      <c r="BDX32" s="18"/>
      <c r="BDY32" s="18"/>
      <c r="BDZ32" s="18"/>
      <c r="BEA32" s="18"/>
      <c r="BEB32" s="18"/>
      <c r="BEC32" s="18"/>
      <c r="BED32" s="18"/>
      <c r="BEE32" s="18"/>
      <c r="BEF32" s="18"/>
      <c r="BEG32" s="18"/>
      <c r="BEH32" s="18"/>
      <c r="BEI32" s="18"/>
      <c r="BEJ32" s="18"/>
      <c r="BEK32" s="18"/>
      <c r="BEL32" s="18"/>
      <c r="BEM32" s="18"/>
      <c r="BEN32" s="18"/>
      <c r="BEO32" s="18"/>
      <c r="BEP32" s="18"/>
      <c r="BEQ32" s="18"/>
      <c r="BER32" s="18"/>
      <c r="BES32" s="18"/>
      <c r="BET32" s="18"/>
      <c r="BEU32" s="18"/>
      <c r="BEV32" s="18"/>
      <c r="BEW32" s="18"/>
      <c r="BEX32" s="18"/>
      <c r="BEY32" s="18"/>
      <c r="BEZ32" s="18"/>
      <c r="BFA32" s="18"/>
      <c r="BFB32" s="18"/>
      <c r="BFC32" s="18"/>
      <c r="BFD32" s="18"/>
      <c r="BFE32" s="18"/>
      <c r="BFF32" s="18"/>
      <c r="BFG32" s="18"/>
      <c r="BFH32" s="18"/>
      <c r="BFI32" s="18"/>
      <c r="BFJ32" s="18"/>
      <c r="BFK32" s="18"/>
      <c r="BFL32" s="18"/>
      <c r="BFM32" s="18"/>
      <c r="BFN32" s="18"/>
      <c r="BFO32" s="18"/>
      <c r="BFP32" s="18"/>
      <c r="BFQ32" s="18"/>
      <c r="BFR32" s="18"/>
      <c r="BFS32" s="18"/>
      <c r="BFT32" s="18"/>
      <c r="BFU32" s="18"/>
      <c r="BFV32" s="18"/>
      <c r="BFW32" s="18"/>
      <c r="BFX32" s="18"/>
      <c r="BFY32" s="18"/>
      <c r="BFZ32" s="18"/>
      <c r="BGA32" s="18"/>
      <c r="BGB32" s="18"/>
      <c r="BGC32" s="18"/>
      <c r="BGD32" s="18"/>
      <c r="BGE32" s="18"/>
      <c r="BGF32" s="18"/>
      <c r="BGG32" s="18"/>
      <c r="BGH32" s="18"/>
      <c r="BGI32" s="18"/>
      <c r="BGJ32" s="18"/>
      <c r="BGK32" s="18"/>
      <c r="BGL32" s="18"/>
      <c r="BGM32" s="18"/>
      <c r="BGN32" s="18"/>
      <c r="BGO32" s="18"/>
      <c r="BGP32" s="18"/>
      <c r="BGQ32" s="18"/>
      <c r="BGR32" s="18"/>
      <c r="BGS32" s="18"/>
      <c r="BGT32" s="18"/>
      <c r="BGU32" s="18"/>
      <c r="BGV32" s="18"/>
      <c r="BGW32" s="18"/>
      <c r="BGX32" s="18"/>
      <c r="BGY32" s="18"/>
      <c r="BGZ32" s="18"/>
      <c r="BHA32" s="18"/>
      <c r="BHB32" s="18"/>
      <c r="BHC32" s="18"/>
      <c r="BHD32" s="18"/>
      <c r="BHE32" s="18"/>
      <c r="BHF32" s="18"/>
      <c r="BHG32" s="18"/>
      <c r="BHH32" s="18"/>
      <c r="BHI32" s="18"/>
      <c r="BHJ32" s="18"/>
      <c r="BHK32" s="18"/>
      <c r="BHL32" s="18"/>
      <c r="BHM32" s="18"/>
      <c r="BHN32" s="18"/>
      <c r="BHO32" s="18"/>
      <c r="BHP32" s="18"/>
      <c r="BHQ32" s="18"/>
      <c r="BHR32" s="18"/>
      <c r="BHS32" s="18"/>
      <c r="BHT32" s="18"/>
      <c r="BHU32" s="18"/>
      <c r="BHV32" s="18"/>
      <c r="BHW32" s="18"/>
      <c r="BHX32" s="18"/>
      <c r="BHY32" s="18"/>
      <c r="BHZ32" s="18"/>
      <c r="BIA32" s="18"/>
      <c r="BIB32" s="18"/>
      <c r="BIC32" s="18"/>
      <c r="BID32" s="18"/>
      <c r="BIE32" s="18"/>
      <c r="BIF32" s="18"/>
      <c r="BIG32" s="18"/>
      <c r="BIH32" s="18"/>
      <c r="BII32" s="18"/>
      <c r="BIJ32" s="18"/>
      <c r="BIK32" s="18"/>
      <c r="BIL32" s="18"/>
      <c r="BIM32" s="18"/>
      <c r="BIN32" s="18"/>
      <c r="BIO32" s="18"/>
      <c r="BIP32" s="18"/>
      <c r="BIQ32" s="18"/>
      <c r="BIR32" s="18"/>
      <c r="BIS32" s="18"/>
      <c r="BIT32" s="18"/>
      <c r="BIU32" s="18"/>
      <c r="BIV32" s="18"/>
      <c r="BIW32" s="18"/>
      <c r="BIX32" s="18"/>
      <c r="BIY32" s="18"/>
      <c r="BIZ32" s="18"/>
      <c r="BJA32" s="18"/>
      <c r="BJB32" s="18"/>
      <c r="BJC32" s="18"/>
      <c r="BJD32" s="18"/>
      <c r="BJE32" s="18"/>
      <c r="BJF32" s="18"/>
      <c r="BJG32" s="18"/>
      <c r="BJH32" s="18"/>
      <c r="BJI32" s="18"/>
      <c r="BJJ32" s="18"/>
      <c r="BJK32" s="18"/>
      <c r="BJL32" s="18"/>
      <c r="BJM32" s="18"/>
      <c r="BJN32" s="18"/>
      <c r="BJO32" s="18"/>
      <c r="BJP32" s="18"/>
      <c r="BJQ32" s="18"/>
      <c r="BJR32" s="18"/>
      <c r="BJS32" s="18"/>
      <c r="BJT32" s="18"/>
      <c r="BJU32" s="18"/>
      <c r="BJV32" s="18"/>
      <c r="BJW32" s="18"/>
      <c r="BJX32" s="18"/>
      <c r="BJY32" s="18"/>
      <c r="BJZ32" s="18"/>
      <c r="BKA32" s="18"/>
      <c r="BKB32" s="18"/>
      <c r="BKC32" s="18"/>
      <c r="BKD32" s="18"/>
      <c r="BKE32" s="18"/>
      <c r="BKF32" s="18"/>
      <c r="BKG32" s="18"/>
      <c r="BKH32" s="18"/>
      <c r="BKI32" s="18"/>
      <c r="BKJ32" s="18"/>
      <c r="BKK32" s="18"/>
      <c r="BKL32" s="18"/>
      <c r="BKM32" s="18"/>
      <c r="BKN32" s="18"/>
      <c r="BKO32" s="18"/>
      <c r="BKP32" s="18"/>
      <c r="BKQ32" s="18"/>
      <c r="BKR32" s="18"/>
      <c r="BKS32" s="18"/>
      <c r="BKT32" s="18"/>
      <c r="BKU32" s="18"/>
      <c r="BKV32" s="18"/>
      <c r="BKW32" s="18"/>
      <c r="BKX32" s="18"/>
      <c r="BKY32" s="18"/>
      <c r="BKZ32" s="18"/>
      <c r="BLA32" s="18"/>
      <c r="BLB32" s="18"/>
      <c r="BLC32" s="18"/>
      <c r="BLD32" s="18"/>
      <c r="BLE32" s="18"/>
      <c r="BLF32" s="18"/>
      <c r="BLG32" s="18"/>
      <c r="BLH32" s="18"/>
      <c r="BLI32" s="18"/>
      <c r="BLJ32" s="18"/>
      <c r="BLK32" s="18"/>
      <c r="BLL32" s="18"/>
      <c r="BLM32" s="18"/>
      <c r="BLN32" s="18"/>
      <c r="BLO32" s="18"/>
      <c r="BLP32" s="18"/>
      <c r="BLQ32" s="18"/>
      <c r="BLR32" s="18"/>
      <c r="BLS32" s="18"/>
      <c r="BLT32" s="18"/>
      <c r="BLU32" s="18"/>
      <c r="BLV32" s="18"/>
      <c r="BLW32" s="18"/>
      <c r="BLX32" s="18"/>
      <c r="BLY32" s="18"/>
      <c r="BLZ32" s="18"/>
      <c r="BMA32" s="18"/>
      <c r="BMB32" s="18"/>
      <c r="BMC32" s="18"/>
      <c r="BMD32" s="18"/>
      <c r="BME32" s="18"/>
      <c r="BMF32" s="18"/>
      <c r="BMG32" s="18"/>
      <c r="BMH32" s="18"/>
      <c r="BMI32" s="18"/>
      <c r="BMJ32" s="18"/>
      <c r="BMK32" s="18"/>
      <c r="BML32" s="18"/>
      <c r="BMM32" s="18"/>
      <c r="BMN32" s="18"/>
      <c r="BMO32" s="18"/>
      <c r="BMP32" s="18"/>
      <c r="BMQ32" s="18"/>
      <c r="BMR32" s="18"/>
      <c r="BMS32" s="18"/>
      <c r="BMT32" s="18"/>
      <c r="BMU32" s="18"/>
      <c r="BMV32" s="18"/>
      <c r="BMW32" s="18"/>
      <c r="BMX32" s="18"/>
      <c r="BMY32" s="18"/>
      <c r="BMZ32" s="18"/>
      <c r="BNA32" s="18"/>
      <c r="BNB32" s="18"/>
      <c r="BNC32" s="18"/>
      <c r="BND32" s="18"/>
      <c r="BNE32" s="18"/>
      <c r="BNF32" s="18"/>
      <c r="BNG32" s="18"/>
      <c r="BNH32" s="18"/>
      <c r="BNI32" s="18"/>
      <c r="BNJ32" s="18"/>
      <c r="BNK32" s="18"/>
      <c r="BNL32" s="18"/>
      <c r="BNM32" s="18"/>
      <c r="BNN32" s="18"/>
      <c r="BNO32" s="18"/>
      <c r="BNP32" s="18"/>
      <c r="BNQ32" s="18"/>
      <c r="BNR32" s="18"/>
      <c r="BNS32" s="18"/>
      <c r="BNT32" s="18"/>
      <c r="BNU32" s="18"/>
      <c r="BNV32" s="18"/>
      <c r="BNW32" s="18"/>
      <c r="BNX32" s="18"/>
      <c r="BNY32" s="18"/>
      <c r="BNZ32" s="18"/>
      <c r="BOA32" s="18"/>
      <c r="BOB32" s="18"/>
      <c r="BOC32" s="18"/>
      <c r="BOD32" s="18"/>
      <c r="BOE32" s="18"/>
      <c r="BOF32" s="18"/>
      <c r="BOG32" s="18"/>
      <c r="BOH32" s="18"/>
      <c r="BOI32" s="18"/>
      <c r="BOJ32" s="18"/>
      <c r="BOK32" s="18"/>
      <c r="BOL32" s="18"/>
      <c r="BOM32" s="18"/>
      <c r="BON32" s="18"/>
      <c r="BOO32" s="18"/>
      <c r="BOP32" s="18"/>
      <c r="BOQ32" s="18"/>
      <c r="BOR32" s="18"/>
      <c r="BOS32" s="18"/>
      <c r="BOT32" s="18"/>
      <c r="BOU32" s="18"/>
      <c r="BOV32" s="18"/>
      <c r="BOW32" s="18"/>
      <c r="BOX32" s="18"/>
      <c r="BOY32" s="18"/>
      <c r="BOZ32" s="18"/>
      <c r="BPA32" s="18"/>
      <c r="BPB32" s="18"/>
      <c r="BPC32" s="18"/>
      <c r="BPD32" s="18"/>
      <c r="BPE32" s="18"/>
      <c r="BPF32" s="18"/>
      <c r="BPG32" s="18"/>
      <c r="BPH32" s="18"/>
      <c r="BPI32" s="18"/>
      <c r="BPJ32" s="18"/>
      <c r="BPK32" s="18"/>
      <c r="BPL32" s="18"/>
      <c r="BPM32" s="18"/>
      <c r="BPN32" s="18"/>
      <c r="BPO32" s="18"/>
      <c r="BPP32" s="18"/>
      <c r="BPQ32" s="18"/>
      <c r="BPR32" s="18"/>
      <c r="BPS32" s="18"/>
      <c r="BPT32" s="18"/>
      <c r="BPU32" s="18"/>
      <c r="BPV32" s="18"/>
      <c r="BPW32" s="18"/>
      <c r="BPX32" s="18"/>
      <c r="BPY32" s="18"/>
      <c r="BPZ32" s="18"/>
      <c r="BQA32" s="18"/>
      <c r="BQB32" s="18"/>
      <c r="BQC32" s="18"/>
      <c r="BQD32" s="18"/>
      <c r="BQE32" s="18"/>
      <c r="BQF32" s="18"/>
      <c r="BQG32" s="18"/>
      <c r="BQH32" s="18"/>
      <c r="BQI32" s="18"/>
      <c r="BQJ32" s="18"/>
      <c r="BQK32" s="18"/>
      <c r="BQL32" s="18"/>
      <c r="BQM32" s="18"/>
      <c r="BQN32" s="18"/>
      <c r="BQO32" s="18"/>
      <c r="BQP32" s="18"/>
      <c r="BQQ32" s="18"/>
      <c r="BQR32" s="18"/>
      <c r="BQS32" s="18"/>
      <c r="BQT32" s="18"/>
      <c r="BQU32" s="18"/>
      <c r="BQV32" s="18"/>
      <c r="BQW32" s="18"/>
      <c r="BQX32" s="18"/>
      <c r="BQY32" s="18"/>
      <c r="BQZ32" s="18"/>
      <c r="BRA32" s="18"/>
      <c r="BRB32" s="18"/>
      <c r="BRC32" s="18"/>
      <c r="BRD32" s="18"/>
      <c r="BRE32" s="18"/>
      <c r="BRF32" s="18"/>
      <c r="BRG32" s="18"/>
      <c r="BRH32" s="18"/>
      <c r="BRI32" s="18"/>
      <c r="BRJ32" s="18"/>
      <c r="BRK32" s="18"/>
      <c r="BRL32" s="18"/>
      <c r="BRM32" s="18"/>
      <c r="BRN32" s="18"/>
      <c r="BRO32" s="18"/>
      <c r="BRP32" s="18"/>
      <c r="BRQ32" s="18"/>
      <c r="BRR32" s="18"/>
      <c r="BRS32" s="18"/>
      <c r="BRT32" s="18"/>
      <c r="BRU32" s="18"/>
      <c r="BRV32" s="18"/>
      <c r="BRW32" s="18"/>
      <c r="BRX32" s="18"/>
      <c r="BRY32" s="18"/>
      <c r="BRZ32" s="18"/>
      <c r="BSA32" s="18"/>
      <c r="BSB32" s="18"/>
      <c r="BSC32" s="18"/>
      <c r="BSD32" s="18"/>
      <c r="BSE32" s="18"/>
      <c r="BSF32" s="18"/>
      <c r="BSG32" s="18"/>
      <c r="BSH32" s="18"/>
      <c r="BSI32" s="18"/>
      <c r="BSJ32" s="18"/>
      <c r="BSK32" s="18"/>
      <c r="BSL32" s="18"/>
      <c r="BSM32" s="18"/>
      <c r="BSN32" s="18"/>
      <c r="BSO32" s="18"/>
      <c r="BSP32" s="18"/>
      <c r="BSQ32" s="18"/>
      <c r="BSR32" s="18"/>
      <c r="BSS32" s="18"/>
      <c r="BST32" s="18"/>
      <c r="BSU32" s="18"/>
      <c r="BSV32" s="18"/>
      <c r="BSW32" s="18"/>
      <c r="BSX32" s="18"/>
      <c r="BSY32" s="18"/>
      <c r="BSZ32" s="18"/>
      <c r="BTA32" s="18"/>
      <c r="BTB32" s="18"/>
      <c r="BTC32" s="18"/>
      <c r="BTD32" s="18"/>
      <c r="BTE32" s="18"/>
      <c r="BTF32" s="18"/>
      <c r="BTG32" s="18"/>
      <c r="BTH32" s="18"/>
      <c r="BTI32" s="18"/>
      <c r="BTJ32" s="18"/>
      <c r="BTK32" s="18"/>
      <c r="BTL32" s="18"/>
      <c r="BTM32" s="18"/>
      <c r="BTN32" s="18"/>
      <c r="BTO32" s="18"/>
      <c r="BTP32" s="18"/>
      <c r="BTQ32" s="18"/>
      <c r="BTR32" s="18"/>
      <c r="BTS32" s="18"/>
      <c r="BTT32" s="18"/>
      <c r="BTU32" s="18"/>
      <c r="BTV32" s="18"/>
      <c r="BTW32" s="18"/>
      <c r="BTX32" s="18"/>
      <c r="BTY32" s="18"/>
      <c r="BTZ32" s="18"/>
      <c r="BUA32" s="18"/>
      <c r="BUB32" s="18"/>
      <c r="BUC32" s="18"/>
      <c r="BUD32" s="18"/>
      <c r="BUE32" s="18"/>
      <c r="BUF32" s="18"/>
      <c r="BUG32" s="18"/>
      <c r="BUH32" s="18"/>
      <c r="BUI32" s="18"/>
      <c r="BUJ32" s="18"/>
      <c r="BUK32" s="18"/>
      <c r="BUL32" s="18"/>
      <c r="BUM32" s="18"/>
      <c r="BUN32" s="18"/>
      <c r="BUO32" s="18"/>
      <c r="BUP32" s="18"/>
      <c r="BUQ32" s="18"/>
      <c r="BUR32" s="18"/>
      <c r="BUS32" s="18"/>
      <c r="BUT32" s="18"/>
      <c r="BUU32" s="18"/>
      <c r="BUV32" s="18"/>
      <c r="BUW32" s="18"/>
      <c r="BUX32" s="18"/>
      <c r="BUY32" s="18"/>
      <c r="BUZ32" s="18"/>
      <c r="BVA32" s="18"/>
      <c r="BVB32" s="18"/>
      <c r="BVC32" s="18"/>
      <c r="BVD32" s="18"/>
      <c r="BVE32" s="18"/>
      <c r="BVF32" s="18"/>
      <c r="BVG32" s="18"/>
      <c r="BVH32" s="18"/>
      <c r="BVI32" s="18"/>
      <c r="BVJ32" s="18"/>
      <c r="BVK32" s="18"/>
      <c r="BVL32" s="18"/>
      <c r="BVM32" s="18"/>
      <c r="BVN32" s="18"/>
      <c r="BVO32" s="18"/>
      <c r="BVP32" s="18"/>
      <c r="BVQ32" s="18"/>
      <c r="BVR32" s="18"/>
      <c r="BVS32" s="18"/>
      <c r="BVT32" s="18"/>
      <c r="BVU32" s="18"/>
      <c r="BVV32" s="18"/>
      <c r="BVW32" s="18"/>
      <c r="BVX32" s="18"/>
      <c r="BVY32" s="18"/>
      <c r="BVZ32" s="18"/>
      <c r="BWA32" s="18"/>
      <c r="BWB32" s="18"/>
      <c r="BWC32" s="18"/>
      <c r="BWD32" s="18"/>
      <c r="BWE32" s="18"/>
      <c r="BWF32" s="18"/>
      <c r="BWG32" s="18"/>
      <c r="BWH32" s="18"/>
      <c r="BWI32" s="18"/>
      <c r="BWJ32" s="18"/>
      <c r="BWK32" s="18"/>
      <c r="BWL32" s="18"/>
      <c r="BWM32" s="18"/>
      <c r="BWN32" s="18"/>
      <c r="BWO32" s="18"/>
      <c r="BWP32" s="18"/>
      <c r="BWQ32" s="18"/>
      <c r="BWR32" s="18"/>
      <c r="BWS32" s="18"/>
      <c r="BWT32" s="18"/>
      <c r="BWU32" s="18"/>
      <c r="BWV32" s="18"/>
      <c r="BWW32" s="18"/>
      <c r="BWX32" s="18"/>
      <c r="BWY32" s="18"/>
      <c r="BWZ32" s="18"/>
      <c r="BXA32" s="18"/>
      <c r="BXB32" s="18"/>
      <c r="BXC32" s="18"/>
      <c r="BXD32" s="18"/>
      <c r="BXE32" s="18"/>
      <c r="BXF32" s="18"/>
      <c r="BXG32" s="18"/>
      <c r="BXH32" s="18"/>
      <c r="BXI32" s="18"/>
      <c r="BXJ32" s="18"/>
      <c r="BXK32" s="18"/>
      <c r="BXL32" s="18"/>
      <c r="BXM32" s="18"/>
      <c r="BXN32" s="18"/>
      <c r="BXO32" s="18"/>
      <c r="BXP32" s="18"/>
      <c r="BXQ32" s="18"/>
      <c r="BXR32" s="18"/>
      <c r="BXS32" s="18"/>
      <c r="BXT32" s="18"/>
      <c r="BXU32" s="18"/>
      <c r="BXV32" s="18"/>
      <c r="BXW32" s="18"/>
      <c r="BXX32" s="18"/>
      <c r="BXY32" s="18"/>
      <c r="BXZ32" s="18"/>
      <c r="BYA32" s="18"/>
      <c r="BYB32" s="18"/>
      <c r="BYC32" s="18"/>
      <c r="BYD32" s="18"/>
      <c r="BYE32" s="18"/>
      <c r="BYF32" s="18"/>
      <c r="BYG32" s="18"/>
      <c r="BYH32" s="18"/>
      <c r="BYI32" s="18"/>
      <c r="BYJ32" s="18"/>
      <c r="BYK32" s="18"/>
      <c r="BYL32" s="18"/>
      <c r="BYM32" s="18"/>
      <c r="BYN32" s="18"/>
      <c r="BYO32" s="18"/>
      <c r="BYP32" s="18"/>
      <c r="BYQ32" s="18"/>
      <c r="BYR32" s="18"/>
      <c r="BYS32" s="18"/>
      <c r="BYT32" s="18"/>
      <c r="BYU32" s="18"/>
      <c r="BYV32" s="18"/>
      <c r="BYW32" s="18"/>
      <c r="BYX32" s="18"/>
      <c r="BYY32" s="18"/>
      <c r="BYZ32" s="18"/>
      <c r="BZA32" s="18"/>
      <c r="BZB32" s="18"/>
      <c r="BZC32" s="18"/>
      <c r="BZD32" s="18"/>
      <c r="BZE32" s="18"/>
      <c r="BZF32" s="18"/>
      <c r="BZG32" s="18"/>
      <c r="BZH32" s="18"/>
      <c r="BZI32" s="18"/>
      <c r="BZJ32" s="18"/>
      <c r="BZK32" s="18"/>
      <c r="BZL32" s="18"/>
      <c r="BZM32" s="18"/>
      <c r="BZN32" s="18"/>
      <c r="BZO32" s="18"/>
      <c r="BZP32" s="18"/>
      <c r="BZQ32" s="18"/>
      <c r="BZR32" s="18"/>
      <c r="BZS32" s="18"/>
      <c r="BZT32" s="18"/>
      <c r="BZU32" s="18"/>
      <c r="BZV32" s="18"/>
      <c r="BZW32" s="18"/>
      <c r="BZX32" s="18"/>
      <c r="BZY32" s="18"/>
      <c r="BZZ32" s="18"/>
      <c r="CAA32" s="18"/>
      <c r="CAB32" s="18"/>
      <c r="CAC32" s="18"/>
      <c r="CAD32" s="18"/>
      <c r="CAE32" s="18"/>
      <c r="CAF32" s="18"/>
      <c r="CAG32" s="18"/>
      <c r="CAH32" s="18"/>
      <c r="CAI32" s="18"/>
      <c r="CAJ32" s="18"/>
      <c r="CAK32" s="18"/>
      <c r="CAL32" s="18"/>
      <c r="CAM32" s="18"/>
      <c r="CAN32" s="18"/>
      <c r="CAO32" s="18"/>
      <c r="CAP32" s="18"/>
      <c r="CAQ32" s="18"/>
      <c r="CAR32" s="18"/>
      <c r="CAS32" s="18"/>
      <c r="CAT32" s="18"/>
      <c r="CAU32" s="18"/>
      <c r="CAV32" s="18"/>
      <c r="CAW32" s="18"/>
      <c r="CAX32" s="18"/>
      <c r="CAY32" s="18"/>
      <c r="CAZ32" s="18"/>
      <c r="CBA32" s="18"/>
      <c r="CBB32" s="18"/>
      <c r="CBC32" s="18"/>
      <c r="CBD32" s="18"/>
      <c r="CBE32" s="18"/>
      <c r="CBF32" s="18"/>
      <c r="CBG32" s="18"/>
      <c r="CBH32" s="18"/>
      <c r="CBI32" s="18"/>
      <c r="CBJ32" s="18"/>
      <c r="CBK32" s="18"/>
      <c r="CBL32" s="18"/>
      <c r="CBM32" s="18"/>
      <c r="CBN32" s="18"/>
      <c r="CBO32" s="18"/>
      <c r="CBP32" s="18"/>
      <c r="CBQ32" s="18"/>
      <c r="CBR32" s="18"/>
      <c r="CBS32" s="18"/>
      <c r="CBT32" s="18"/>
      <c r="CBU32" s="18"/>
      <c r="CBV32" s="18"/>
      <c r="CBW32" s="18"/>
      <c r="CBX32" s="18"/>
      <c r="CBY32" s="18"/>
      <c r="CBZ32" s="18"/>
      <c r="CCA32" s="18"/>
      <c r="CCB32" s="18"/>
      <c r="CCC32" s="18"/>
      <c r="CCD32" s="18"/>
      <c r="CCE32" s="18"/>
      <c r="CCF32" s="18"/>
      <c r="CCG32" s="18"/>
      <c r="CCH32" s="18"/>
      <c r="CCI32" s="18"/>
      <c r="CCJ32" s="18"/>
      <c r="CCK32" s="18"/>
      <c r="CCL32" s="18"/>
      <c r="CCM32" s="18"/>
      <c r="CCN32" s="18"/>
      <c r="CCO32" s="18"/>
      <c r="CCP32" s="18"/>
      <c r="CCQ32" s="18"/>
      <c r="CCR32" s="18"/>
      <c r="CCS32" s="18"/>
      <c r="CCT32" s="18"/>
      <c r="CCU32" s="18"/>
      <c r="CCV32" s="18"/>
      <c r="CCW32" s="18"/>
      <c r="CCX32" s="18"/>
      <c r="CCY32" s="18"/>
      <c r="CCZ32" s="18"/>
      <c r="CDA32" s="18"/>
      <c r="CDB32" s="18"/>
      <c r="CDC32" s="18"/>
      <c r="CDD32" s="18"/>
      <c r="CDE32" s="18"/>
      <c r="CDF32" s="18"/>
      <c r="CDG32" s="18"/>
      <c r="CDH32" s="18"/>
      <c r="CDI32" s="18"/>
      <c r="CDJ32" s="18"/>
      <c r="CDK32" s="18"/>
      <c r="CDL32" s="18"/>
      <c r="CDM32" s="18"/>
      <c r="CDN32" s="18"/>
      <c r="CDO32" s="18"/>
      <c r="CDP32" s="18"/>
      <c r="CDQ32" s="18"/>
      <c r="CDR32" s="18"/>
      <c r="CDS32" s="18"/>
      <c r="CDT32" s="18"/>
      <c r="CDU32" s="18"/>
      <c r="CDV32" s="18"/>
      <c r="CDW32" s="18"/>
      <c r="CDX32" s="18"/>
      <c r="CDY32" s="18"/>
      <c r="CDZ32" s="18"/>
      <c r="CEA32" s="18"/>
      <c r="CEB32" s="18"/>
      <c r="CEC32" s="18"/>
      <c r="CED32" s="18"/>
      <c r="CEE32" s="18"/>
      <c r="CEF32" s="18"/>
      <c r="CEG32" s="18"/>
      <c r="CEH32" s="18"/>
      <c r="CEI32" s="18"/>
      <c r="CEJ32" s="18"/>
      <c r="CEK32" s="18"/>
      <c r="CEL32" s="18"/>
      <c r="CEM32" s="18"/>
      <c r="CEN32" s="18"/>
      <c r="CEO32" s="18"/>
      <c r="CEP32" s="18"/>
      <c r="CEQ32" s="18"/>
      <c r="CER32" s="18"/>
      <c r="CES32" s="18"/>
      <c r="CET32" s="18"/>
      <c r="CEU32" s="18"/>
      <c r="CEV32" s="18"/>
      <c r="CEW32" s="18"/>
      <c r="CEX32" s="18"/>
      <c r="CEY32" s="18"/>
      <c r="CEZ32" s="18"/>
      <c r="CFA32" s="18"/>
      <c r="CFB32" s="18"/>
      <c r="CFC32" s="18"/>
      <c r="CFD32" s="18"/>
      <c r="CFE32" s="18"/>
      <c r="CFF32" s="18"/>
      <c r="CFG32" s="18"/>
      <c r="CFH32" s="18"/>
      <c r="CFI32" s="18"/>
      <c r="CFJ32" s="18"/>
      <c r="CFK32" s="18"/>
      <c r="CFL32" s="18"/>
      <c r="CFM32" s="18"/>
      <c r="CFN32" s="18"/>
      <c r="CFO32" s="18"/>
      <c r="CFP32" s="18"/>
      <c r="CFQ32" s="18"/>
      <c r="CFR32" s="18"/>
      <c r="CFS32" s="18"/>
      <c r="CFT32" s="18"/>
      <c r="CFU32" s="18"/>
      <c r="CFV32" s="18"/>
      <c r="CFW32" s="18"/>
      <c r="CFX32" s="18"/>
      <c r="CFY32" s="18"/>
      <c r="CFZ32" s="18"/>
      <c r="CGA32" s="18"/>
      <c r="CGB32" s="18"/>
      <c r="CGC32" s="18"/>
      <c r="CGD32" s="18"/>
      <c r="CGE32" s="18"/>
      <c r="CGF32" s="18"/>
      <c r="CGG32" s="18"/>
      <c r="CGH32" s="18"/>
      <c r="CGI32" s="18"/>
      <c r="CGJ32" s="18"/>
      <c r="CGK32" s="18"/>
      <c r="CGL32" s="18"/>
      <c r="CGM32" s="18"/>
      <c r="CGN32" s="18"/>
      <c r="CGO32" s="18"/>
      <c r="CGP32" s="18"/>
      <c r="CGQ32" s="18"/>
      <c r="CGR32" s="18"/>
      <c r="CGS32" s="18"/>
      <c r="CGT32" s="18"/>
      <c r="CGU32" s="18"/>
      <c r="CGV32" s="18"/>
      <c r="CGW32" s="18"/>
      <c r="CGX32" s="18"/>
      <c r="CGY32" s="18"/>
      <c r="CGZ32" s="18"/>
      <c r="CHA32" s="18"/>
      <c r="CHB32" s="18"/>
      <c r="CHC32" s="18"/>
      <c r="CHD32" s="18"/>
      <c r="CHE32" s="18"/>
      <c r="CHF32" s="18"/>
      <c r="CHG32" s="18"/>
      <c r="CHH32" s="18"/>
      <c r="CHI32" s="18"/>
      <c r="CHJ32" s="18"/>
      <c r="CHK32" s="18"/>
      <c r="CHL32" s="18"/>
      <c r="CHM32" s="18"/>
      <c r="CHN32" s="18"/>
      <c r="CHO32" s="18"/>
      <c r="CHP32" s="18"/>
      <c r="CHQ32" s="18"/>
      <c r="CHR32" s="18"/>
      <c r="CHS32" s="18"/>
      <c r="CHT32" s="18"/>
      <c r="CHU32" s="18"/>
      <c r="CHV32" s="18"/>
      <c r="CHW32" s="18"/>
      <c r="CHX32" s="18"/>
      <c r="CHY32" s="18"/>
      <c r="CHZ32" s="18"/>
      <c r="CIA32" s="18"/>
      <c r="CIB32" s="18"/>
      <c r="CIC32" s="18"/>
      <c r="CID32" s="18"/>
      <c r="CIE32" s="18"/>
      <c r="CIF32" s="18"/>
      <c r="CIG32" s="18"/>
      <c r="CIH32" s="18"/>
      <c r="CII32" s="18"/>
      <c r="CIJ32" s="18"/>
      <c r="CIK32" s="18"/>
      <c r="CIL32" s="18"/>
      <c r="CIM32" s="18"/>
      <c r="CIN32" s="18"/>
      <c r="CIO32" s="18"/>
      <c r="CIP32" s="18"/>
      <c r="CIQ32" s="18"/>
      <c r="CIR32" s="18"/>
      <c r="CIS32" s="18"/>
      <c r="CIT32" s="18"/>
      <c r="CIU32" s="18"/>
      <c r="CIV32" s="18"/>
      <c r="CIW32" s="18"/>
      <c r="CIX32" s="18"/>
      <c r="CIY32" s="18"/>
      <c r="CIZ32" s="18"/>
      <c r="CJA32" s="18"/>
      <c r="CJB32" s="18"/>
      <c r="CJC32" s="18"/>
      <c r="CJD32" s="18"/>
      <c r="CJE32" s="18"/>
      <c r="CJF32" s="18"/>
      <c r="CJG32" s="18"/>
      <c r="CJH32" s="18"/>
      <c r="CJI32" s="18"/>
      <c r="CJJ32" s="18"/>
      <c r="CJK32" s="18"/>
      <c r="CJL32" s="18"/>
      <c r="CJM32" s="18"/>
      <c r="CJN32" s="18"/>
      <c r="CJO32" s="18"/>
      <c r="CJP32" s="18"/>
      <c r="CJQ32" s="18"/>
      <c r="CJR32" s="18"/>
      <c r="CJS32" s="18"/>
      <c r="CJT32" s="18"/>
      <c r="CJU32" s="18"/>
      <c r="CJV32" s="18"/>
      <c r="CJW32" s="18"/>
      <c r="CJX32" s="18"/>
      <c r="CJY32" s="18"/>
      <c r="CJZ32" s="18"/>
      <c r="CKA32" s="18"/>
      <c r="CKB32" s="18"/>
      <c r="CKC32" s="18"/>
      <c r="CKD32" s="18"/>
      <c r="CKE32" s="18"/>
      <c r="CKF32" s="18"/>
      <c r="CKG32" s="18"/>
      <c r="CKH32" s="18"/>
      <c r="CKI32" s="18"/>
      <c r="CKJ32" s="18"/>
      <c r="CKK32" s="18"/>
      <c r="CKL32" s="18"/>
      <c r="CKM32" s="18"/>
      <c r="CKN32" s="18"/>
      <c r="CKO32" s="18"/>
      <c r="CKP32" s="18"/>
      <c r="CKQ32" s="18"/>
      <c r="CKR32" s="18"/>
      <c r="CKS32" s="18"/>
      <c r="CKT32" s="18"/>
      <c r="CKU32" s="18"/>
      <c r="CKV32" s="18"/>
      <c r="CKW32" s="18"/>
      <c r="CKX32" s="18"/>
      <c r="CKY32" s="18"/>
      <c r="CKZ32" s="18"/>
      <c r="CLA32" s="18"/>
      <c r="CLB32" s="18"/>
      <c r="CLC32" s="18"/>
      <c r="CLD32" s="18"/>
      <c r="CLE32" s="18"/>
      <c r="CLF32" s="18"/>
      <c r="CLG32" s="18"/>
      <c r="CLH32" s="18"/>
      <c r="CLI32" s="18"/>
      <c r="CLJ32" s="18"/>
      <c r="CLK32" s="18"/>
      <c r="CLL32" s="18"/>
      <c r="CLM32" s="18"/>
      <c r="CLN32" s="18"/>
      <c r="CLO32" s="18"/>
      <c r="CLP32" s="18"/>
      <c r="CLQ32" s="18"/>
      <c r="CLR32" s="18"/>
      <c r="CLS32" s="18"/>
      <c r="CLT32" s="18"/>
      <c r="CLU32" s="18"/>
      <c r="CLV32" s="18"/>
      <c r="CLW32" s="18"/>
      <c r="CLX32" s="18"/>
      <c r="CLY32" s="18"/>
      <c r="CLZ32" s="18"/>
      <c r="CMA32" s="18"/>
      <c r="CMB32" s="18"/>
      <c r="CMC32" s="18"/>
      <c r="CMD32" s="18"/>
      <c r="CME32" s="18"/>
      <c r="CMF32" s="18"/>
      <c r="CMG32" s="18"/>
      <c r="CMH32" s="18"/>
      <c r="CMI32" s="18"/>
      <c r="CMJ32" s="18"/>
      <c r="CMK32" s="18"/>
      <c r="CML32" s="18"/>
      <c r="CMM32" s="18"/>
      <c r="CMN32" s="18"/>
      <c r="CMO32" s="18"/>
      <c r="CMP32" s="18"/>
      <c r="CMQ32" s="18"/>
      <c r="CMR32" s="18"/>
      <c r="CMS32" s="18"/>
      <c r="CMT32" s="18"/>
      <c r="CMU32" s="18"/>
      <c r="CMV32" s="18"/>
      <c r="CMW32" s="18"/>
      <c r="CMX32" s="18"/>
      <c r="CMY32" s="18"/>
      <c r="CMZ32" s="18"/>
      <c r="CNA32" s="18"/>
      <c r="CNB32" s="18"/>
      <c r="CNC32" s="18"/>
      <c r="CND32" s="18"/>
      <c r="CNE32" s="18"/>
      <c r="CNF32" s="18"/>
      <c r="CNG32" s="18"/>
      <c r="CNH32" s="18"/>
      <c r="CNI32" s="18"/>
      <c r="CNJ32" s="18"/>
      <c r="CNK32" s="18"/>
      <c r="CNL32" s="18"/>
      <c r="CNM32" s="18"/>
      <c r="CNN32" s="18"/>
      <c r="CNO32" s="18"/>
      <c r="CNP32" s="18"/>
      <c r="CNQ32" s="18"/>
      <c r="CNR32" s="18"/>
      <c r="CNS32" s="18"/>
      <c r="CNT32" s="18"/>
      <c r="CNU32" s="18"/>
      <c r="CNV32" s="18"/>
      <c r="CNW32" s="18"/>
      <c r="CNX32" s="18"/>
      <c r="CNY32" s="18"/>
      <c r="CNZ32" s="18"/>
      <c r="COA32" s="18"/>
      <c r="COB32" s="18"/>
      <c r="COC32" s="18"/>
      <c r="COD32" s="18"/>
      <c r="COE32" s="18"/>
      <c r="COF32" s="18"/>
      <c r="COG32" s="18"/>
      <c r="COH32" s="18"/>
      <c r="COI32" s="18"/>
      <c r="COJ32" s="18"/>
      <c r="COK32" s="18"/>
      <c r="COL32" s="18"/>
      <c r="COM32" s="18"/>
      <c r="CON32" s="18"/>
      <c r="COO32" s="18"/>
      <c r="COP32" s="18"/>
      <c r="COQ32" s="18"/>
      <c r="COR32" s="18"/>
      <c r="COS32" s="18"/>
      <c r="COT32" s="18"/>
      <c r="COU32" s="18"/>
      <c r="COV32" s="18"/>
      <c r="COW32" s="18"/>
      <c r="COX32" s="18"/>
      <c r="COY32" s="18"/>
      <c r="COZ32" s="18"/>
      <c r="CPA32" s="18"/>
      <c r="CPB32" s="18"/>
      <c r="CPC32" s="18"/>
      <c r="CPD32" s="18"/>
      <c r="CPE32" s="18"/>
      <c r="CPF32" s="18"/>
      <c r="CPG32" s="18"/>
      <c r="CPH32" s="18"/>
      <c r="CPI32" s="18"/>
      <c r="CPJ32" s="18"/>
      <c r="CPK32" s="18"/>
      <c r="CPL32" s="18"/>
      <c r="CPM32" s="18"/>
      <c r="CPN32" s="18"/>
      <c r="CPO32" s="18"/>
      <c r="CPP32" s="18"/>
      <c r="CPQ32" s="18"/>
      <c r="CPR32" s="18"/>
      <c r="CPS32" s="18"/>
      <c r="CPT32" s="18"/>
      <c r="CPU32" s="18"/>
      <c r="CPV32" s="18"/>
      <c r="CPW32" s="18"/>
      <c r="CPX32" s="18"/>
      <c r="CPY32" s="18"/>
      <c r="CPZ32" s="18"/>
      <c r="CQA32" s="18"/>
      <c r="CQB32" s="18"/>
      <c r="CQC32" s="18"/>
      <c r="CQD32" s="18"/>
      <c r="CQE32" s="18"/>
      <c r="CQF32" s="18"/>
      <c r="CQG32" s="18"/>
      <c r="CQH32" s="18"/>
      <c r="CQI32" s="18"/>
      <c r="CQJ32" s="18"/>
      <c r="CQK32" s="18"/>
      <c r="CQL32" s="18"/>
      <c r="CQM32" s="18"/>
      <c r="CQN32" s="18"/>
      <c r="CQO32" s="18"/>
      <c r="CQP32" s="18"/>
      <c r="CQQ32" s="18"/>
      <c r="CQR32" s="18"/>
      <c r="CQS32" s="18"/>
      <c r="CQT32" s="18"/>
      <c r="CQU32" s="18"/>
      <c r="CQV32" s="18"/>
      <c r="CQW32" s="18"/>
      <c r="CQX32" s="18"/>
      <c r="CQY32" s="18"/>
      <c r="CQZ32" s="18"/>
      <c r="CRA32" s="18"/>
      <c r="CRB32" s="18"/>
      <c r="CRC32" s="18"/>
      <c r="CRD32" s="18"/>
      <c r="CRE32" s="18"/>
      <c r="CRF32" s="18"/>
      <c r="CRG32" s="18"/>
      <c r="CRH32" s="18"/>
      <c r="CRI32" s="18"/>
      <c r="CRJ32" s="18"/>
      <c r="CRK32" s="18"/>
      <c r="CRL32" s="18"/>
      <c r="CRM32" s="18"/>
      <c r="CRN32" s="18"/>
      <c r="CRO32" s="18"/>
      <c r="CRP32" s="18"/>
      <c r="CRQ32" s="18"/>
      <c r="CRR32" s="18"/>
      <c r="CRS32" s="18"/>
      <c r="CRT32" s="18"/>
      <c r="CRU32" s="18"/>
      <c r="CRV32" s="18"/>
      <c r="CRW32" s="18"/>
      <c r="CRX32" s="18"/>
      <c r="CRY32" s="18"/>
      <c r="CRZ32" s="18"/>
      <c r="CSA32" s="18"/>
      <c r="CSB32" s="18"/>
      <c r="CSC32" s="18"/>
      <c r="CSD32" s="18"/>
      <c r="CSE32" s="18"/>
      <c r="CSF32" s="18"/>
      <c r="CSG32" s="18"/>
      <c r="CSH32" s="18"/>
      <c r="CSI32" s="18"/>
      <c r="CSJ32" s="18"/>
      <c r="CSK32" s="18"/>
      <c r="CSL32" s="18"/>
      <c r="CSM32" s="18"/>
      <c r="CSN32" s="18"/>
      <c r="CSO32" s="18"/>
      <c r="CSP32" s="18"/>
      <c r="CSQ32" s="18"/>
      <c r="CSR32" s="18"/>
      <c r="CSS32" s="18"/>
      <c r="CST32" s="18"/>
      <c r="CSU32" s="18"/>
      <c r="CSV32" s="18"/>
      <c r="CSW32" s="18"/>
      <c r="CSX32" s="18"/>
      <c r="CSY32" s="18"/>
      <c r="CSZ32" s="18"/>
      <c r="CTA32" s="18"/>
      <c r="CTB32" s="18"/>
      <c r="CTC32" s="18"/>
      <c r="CTD32" s="18"/>
      <c r="CTE32" s="18"/>
      <c r="CTF32" s="18"/>
      <c r="CTG32" s="18"/>
      <c r="CTH32" s="18"/>
      <c r="CTI32" s="18"/>
      <c r="CTJ32" s="18"/>
      <c r="CTK32" s="18"/>
      <c r="CTL32" s="18"/>
      <c r="CTM32" s="18"/>
      <c r="CTN32" s="18"/>
      <c r="CTO32" s="18"/>
      <c r="CTP32" s="18"/>
      <c r="CTQ32" s="18"/>
      <c r="CTR32" s="18"/>
      <c r="CTS32" s="18"/>
      <c r="CTT32" s="18"/>
      <c r="CTU32" s="18"/>
      <c r="CTV32" s="18"/>
      <c r="CTW32" s="18"/>
      <c r="CTX32" s="18"/>
      <c r="CTY32" s="18"/>
      <c r="CTZ32" s="18"/>
      <c r="CUA32" s="18"/>
      <c r="CUB32" s="18"/>
      <c r="CUC32" s="18"/>
      <c r="CUD32" s="18"/>
      <c r="CUE32" s="18"/>
      <c r="CUF32" s="18"/>
      <c r="CUG32" s="18"/>
      <c r="CUH32" s="18"/>
      <c r="CUI32" s="18"/>
      <c r="CUJ32" s="18"/>
      <c r="CUK32" s="18"/>
      <c r="CUL32" s="18"/>
      <c r="CUM32" s="18"/>
      <c r="CUN32" s="18"/>
      <c r="CUO32" s="18"/>
      <c r="CUP32" s="18"/>
      <c r="CUQ32" s="18"/>
      <c r="CUR32" s="18"/>
      <c r="CUS32" s="18"/>
      <c r="CUT32" s="18"/>
      <c r="CUU32" s="18"/>
      <c r="CUV32" s="18"/>
      <c r="CUW32" s="18"/>
      <c r="CUX32" s="18"/>
      <c r="CUY32" s="18"/>
      <c r="CUZ32" s="18"/>
      <c r="CVA32" s="18"/>
      <c r="CVB32" s="18"/>
      <c r="CVC32" s="18"/>
      <c r="CVD32" s="18"/>
      <c r="CVE32" s="18"/>
      <c r="CVF32" s="18"/>
      <c r="CVG32" s="18"/>
      <c r="CVH32" s="18"/>
      <c r="CVI32" s="18"/>
      <c r="CVJ32" s="18"/>
      <c r="CVK32" s="18"/>
      <c r="CVL32" s="18"/>
      <c r="CVM32" s="18"/>
      <c r="CVN32" s="18"/>
      <c r="CVO32" s="18"/>
      <c r="CVP32" s="18"/>
      <c r="CVQ32" s="18"/>
      <c r="CVR32" s="18"/>
      <c r="CVS32" s="18"/>
      <c r="CVT32" s="18"/>
      <c r="CVU32" s="18"/>
      <c r="CVV32" s="18"/>
      <c r="CVW32" s="18"/>
      <c r="CVX32" s="18"/>
      <c r="CVY32" s="18"/>
      <c r="CVZ32" s="18"/>
      <c r="CWA32" s="18"/>
      <c r="CWB32" s="18"/>
      <c r="CWC32" s="18"/>
      <c r="CWD32" s="18"/>
      <c r="CWE32" s="18"/>
      <c r="CWF32" s="18"/>
      <c r="CWG32" s="18"/>
      <c r="CWH32" s="18"/>
      <c r="CWI32" s="18"/>
      <c r="CWJ32" s="18"/>
      <c r="CWK32" s="18"/>
      <c r="CWL32" s="18"/>
      <c r="CWM32" s="18"/>
      <c r="CWN32" s="18"/>
      <c r="CWO32" s="18"/>
      <c r="CWP32" s="18"/>
      <c r="CWQ32" s="18"/>
      <c r="CWR32" s="18"/>
      <c r="CWS32" s="18"/>
      <c r="CWT32" s="18"/>
      <c r="CWU32" s="18"/>
      <c r="CWV32" s="18"/>
      <c r="CWW32" s="18"/>
      <c r="CWX32" s="18"/>
      <c r="CWY32" s="18"/>
      <c r="CWZ32" s="18"/>
      <c r="CXA32" s="18"/>
      <c r="CXB32" s="18"/>
      <c r="CXC32" s="18"/>
      <c r="CXD32" s="18"/>
      <c r="CXE32" s="18"/>
      <c r="CXF32" s="18"/>
      <c r="CXG32" s="18"/>
      <c r="CXH32" s="18"/>
      <c r="CXI32" s="18"/>
      <c r="CXJ32" s="18"/>
      <c r="CXK32" s="18"/>
      <c r="CXL32" s="18"/>
      <c r="CXM32" s="18"/>
      <c r="CXN32" s="18"/>
      <c r="CXO32" s="18"/>
      <c r="CXP32" s="18"/>
      <c r="CXQ32" s="18"/>
      <c r="CXR32" s="18"/>
      <c r="CXS32" s="18"/>
      <c r="CXT32" s="18"/>
      <c r="CXU32" s="18"/>
      <c r="CXV32" s="18"/>
      <c r="CXW32" s="18"/>
      <c r="CXX32" s="18"/>
      <c r="CXY32" s="18"/>
      <c r="CXZ32" s="18"/>
      <c r="CYA32" s="18"/>
      <c r="CYB32" s="18"/>
      <c r="CYC32" s="18"/>
      <c r="CYD32" s="18"/>
      <c r="CYE32" s="18"/>
      <c r="CYF32" s="18"/>
      <c r="CYG32" s="18"/>
      <c r="CYH32" s="18"/>
      <c r="CYI32" s="18"/>
      <c r="CYJ32" s="18"/>
      <c r="CYK32" s="18"/>
      <c r="CYL32" s="18"/>
      <c r="CYM32" s="18"/>
      <c r="CYN32" s="18"/>
      <c r="CYO32" s="18"/>
      <c r="CYP32" s="18"/>
      <c r="CYQ32" s="18"/>
      <c r="CYR32" s="18"/>
      <c r="CYS32" s="18"/>
      <c r="CYT32" s="18"/>
      <c r="CYU32" s="18"/>
      <c r="CYV32" s="18"/>
      <c r="CYW32" s="18"/>
      <c r="CYX32" s="18"/>
      <c r="CYY32" s="18"/>
      <c r="CYZ32" s="18"/>
      <c r="CZA32" s="18"/>
      <c r="CZB32" s="18"/>
      <c r="CZC32" s="18"/>
      <c r="CZD32" s="18"/>
      <c r="CZE32" s="18"/>
      <c r="CZF32" s="18"/>
      <c r="CZG32" s="18"/>
      <c r="CZH32" s="18"/>
      <c r="CZI32" s="18"/>
      <c r="CZJ32" s="18"/>
      <c r="CZK32" s="18"/>
      <c r="CZL32" s="18"/>
      <c r="CZM32" s="18"/>
      <c r="CZN32" s="18"/>
      <c r="CZO32" s="18"/>
      <c r="CZP32" s="18"/>
      <c r="CZQ32" s="18"/>
      <c r="CZR32" s="18"/>
      <c r="CZS32" s="18"/>
      <c r="CZT32" s="18"/>
      <c r="CZU32" s="18"/>
      <c r="CZV32" s="18"/>
      <c r="CZW32" s="18"/>
      <c r="CZX32" s="18"/>
      <c r="CZY32" s="18"/>
      <c r="CZZ32" s="18"/>
      <c r="DAA32" s="18"/>
      <c r="DAB32" s="18"/>
      <c r="DAC32" s="18"/>
      <c r="DAD32" s="18"/>
      <c r="DAE32" s="18"/>
      <c r="DAF32" s="18"/>
      <c r="DAG32" s="18"/>
      <c r="DAH32" s="18"/>
      <c r="DAI32" s="18"/>
      <c r="DAJ32" s="18"/>
      <c r="DAK32" s="18"/>
      <c r="DAL32" s="18"/>
      <c r="DAM32" s="18"/>
      <c r="DAN32" s="18"/>
      <c r="DAO32" s="18"/>
      <c r="DAP32" s="18"/>
      <c r="DAQ32" s="18"/>
      <c r="DAR32" s="18"/>
      <c r="DAS32" s="18"/>
      <c r="DAT32" s="18"/>
      <c r="DAU32" s="18"/>
      <c r="DAV32" s="18"/>
      <c r="DAW32" s="18"/>
      <c r="DAX32" s="18"/>
      <c r="DAY32" s="18"/>
      <c r="DAZ32" s="18"/>
      <c r="DBA32" s="18"/>
      <c r="DBB32" s="18"/>
      <c r="DBC32" s="18"/>
      <c r="DBD32" s="18"/>
      <c r="DBE32" s="18"/>
      <c r="DBF32" s="18"/>
      <c r="DBG32" s="18"/>
      <c r="DBH32" s="18"/>
      <c r="DBI32" s="18"/>
      <c r="DBJ32" s="18"/>
      <c r="DBK32" s="18"/>
      <c r="DBL32" s="18"/>
      <c r="DBM32" s="18"/>
      <c r="DBN32" s="18"/>
      <c r="DBO32" s="18"/>
      <c r="DBP32" s="18"/>
      <c r="DBQ32" s="18"/>
      <c r="DBR32" s="18"/>
      <c r="DBS32" s="18"/>
      <c r="DBT32" s="18"/>
      <c r="DBU32" s="18"/>
      <c r="DBV32" s="18"/>
      <c r="DBW32" s="18"/>
      <c r="DBX32" s="18"/>
      <c r="DBY32" s="18"/>
      <c r="DBZ32" s="18"/>
      <c r="DCA32" s="18"/>
      <c r="DCB32" s="18"/>
      <c r="DCC32" s="18"/>
      <c r="DCD32" s="18"/>
      <c r="DCE32" s="18"/>
      <c r="DCF32" s="18"/>
      <c r="DCG32" s="18"/>
      <c r="DCH32" s="18"/>
      <c r="DCI32" s="18"/>
      <c r="DCJ32" s="18"/>
      <c r="DCK32" s="18"/>
      <c r="DCL32" s="18"/>
      <c r="DCM32" s="18"/>
      <c r="DCN32" s="18"/>
      <c r="DCO32" s="18"/>
      <c r="DCP32" s="18"/>
      <c r="DCQ32" s="18"/>
      <c r="DCR32" s="18"/>
      <c r="DCS32" s="18"/>
      <c r="DCT32" s="18"/>
      <c r="DCU32" s="18"/>
      <c r="DCV32" s="18"/>
      <c r="DCW32" s="18"/>
      <c r="DCX32" s="18"/>
      <c r="DCY32" s="18"/>
      <c r="DCZ32" s="18"/>
      <c r="DDA32" s="18"/>
      <c r="DDB32" s="18"/>
      <c r="DDC32" s="18"/>
      <c r="DDD32" s="18"/>
      <c r="DDE32" s="18"/>
      <c r="DDF32" s="18"/>
      <c r="DDG32" s="18"/>
      <c r="DDH32" s="18"/>
      <c r="DDI32" s="18"/>
      <c r="DDJ32" s="18"/>
      <c r="DDK32" s="18"/>
      <c r="DDL32" s="18"/>
      <c r="DDM32" s="18"/>
      <c r="DDN32" s="18"/>
      <c r="DDO32" s="18"/>
      <c r="DDP32" s="18"/>
      <c r="DDQ32" s="18"/>
      <c r="DDR32" s="18"/>
      <c r="DDS32" s="18"/>
      <c r="DDT32" s="18"/>
      <c r="DDU32" s="18"/>
      <c r="DDV32" s="18"/>
      <c r="DDW32" s="18"/>
      <c r="DDX32" s="18"/>
      <c r="DDY32" s="18"/>
      <c r="DDZ32" s="18"/>
      <c r="DEA32" s="18"/>
      <c r="DEB32" s="18"/>
      <c r="DEC32" s="18"/>
      <c r="DED32" s="18"/>
      <c r="DEE32" s="18"/>
      <c r="DEF32" s="18"/>
      <c r="DEG32" s="18"/>
      <c r="DEH32" s="18"/>
      <c r="DEI32" s="18"/>
      <c r="DEJ32" s="18"/>
      <c r="DEK32" s="18"/>
      <c r="DEL32" s="18"/>
      <c r="DEM32" s="18"/>
      <c r="DEN32" s="18"/>
      <c r="DEO32" s="18"/>
      <c r="DEP32" s="18"/>
      <c r="DEQ32" s="18"/>
      <c r="DER32" s="18"/>
      <c r="DES32" s="18"/>
      <c r="DET32" s="18"/>
      <c r="DEU32" s="18"/>
      <c r="DEV32" s="18"/>
      <c r="DEW32" s="18"/>
      <c r="DEX32" s="18"/>
      <c r="DEY32" s="18"/>
      <c r="DEZ32" s="18"/>
      <c r="DFA32" s="18"/>
      <c r="DFB32" s="18"/>
      <c r="DFC32" s="18"/>
      <c r="DFD32" s="18"/>
      <c r="DFE32" s="18"/>
      <c r="DFF32" s="18"/>
      <c r="DFG32" s="18"/>
      <c r="DFH32" s="18"/>
      <c r="DFI32" s="18"/>
      <c r="DFJ32" s="18"/>
      <c r="DFK32" s="18"/>
      <c r="DFL32" s="18"/>
      <c r="DFM32" s="18"/>
      <c r="DFN32" s="18"/>
      <c r="DFO32" s="18"/>
      <c r="DFP32" s="18"/>
      <c r="DFQ32" s="18"/>
      <c r="DFR32" s="18"/>
      <c r="DFS32" s="18"/>
      <c r="DFT32" s="18"/>
      <c r="DFU32" s="18"/>
      <c r="DFV32" s="18"/>
      <c r="DFW32" s="18"/>
      <c r="DFX32" s="18"/>
      <c r="DFY32" s="18"/>
      <c r="DFZ32" s="18"/>
      <c r="DGA32" s="18"/>
      <c r="DGB32" s="18"/>
      <c r="DGC32" s="18"/>
      <c r="DGD32" s="18"/>
      <c r="DGE32" s="18"/>
      <c r="DGF32" s="18"/>
      <c r="DGG32" s="18"/>
      <c r="DGH32" s="18"/>
      <c r="DGI32" s="18"/>
      <c r="DGJ32" s="18"/>
      <c r="DGK32" s="18"/>
      <c r="DGL32" s="18"/>
      <c r="DGM32" s="18"/>
      <c r="DGN32" s="18"/>
      <c r="DGO32" s="18"/>
      <c r="DGP32" s="18"/>
      <c r="DGQ32" s="18"/>
      <c r="DGR32" s="18"/>
      <c r="DGS32" s="18"/>
      <c r="DGT32" s="18"/>
      <c r="DGU32" s="18"/>
      <c r="DGV32" s="18"/>
      <c r="DGW32" s="18"/>
      <c r="DGX32" s="18"/>
      <c r="DGY32" s="18"/>
      <c r="DGZ32" s="18"/>
      <c r="DHA32" s="18"/>
      <c r="DHB32" s="18"/>
      <c r="DHC32" s="18"/>
      <c r="DHD32" s="18"/>
      <c r="DHE32" s="18"/>
      <c r="DHF32" s="18"/>
      <c r="DHG32" s="18"/>
      <c r="DHH32" s="18"/>
      <c r="DHI32" s="18"/>
      <c r="DHJ32" s="18"/>
      <c r="DHK32" s="18"/>
      <c r="DHL32" s="18"/>
      <c r="DHM32" s="18"/>
      <c r="DHN32" s="18"/>
      <c r="DHO32" s="18"/>
      <c r="DHP32" s="18"/>
      <c r="DHQ32" s="18"/>
      <c r="DHR32" s="18"/>
      <c r="DHS32" s="18"/>
      <c r="DHT32" s="18"/>
      <c r="DHU32" s="18"/>
      <c r="DHV32" s="18"/>
      <c r="DHW32" s="18"/>
      <c r="DHX32" s="18"/>
      <c r="DHY32" s="18"/>
      <c r="DHZ32" s="18"/>
      <c r="DIA32" s="18"/>
      <c r="DIB32" s="18"/>
      <c r="DIC32" s="18"/>
      <c r="DID32" s="18"/>
      <c r="DIE32" s="18"/>
      <c r="DIF32" s="18"/>
      <c r="DIG32" s="18"/>
      <c r="DIH32" s="18"/>
      <c r="DII32" s="18"/>
      <c r="DIJ32" s="18"/>
      <c r="DIK32" s="18"/>
      <c r="DIL32" s="18"/>
      <c r="DIM32" s="18"/>
      <c r="DIN32" s="18"/>
      <c r="DIO32" s="18"/>
      <c r="DIP32" s="18"/>
      <c r="DIQ32" s="18"/>
      <c r="DIR32" s="18"/>
      <c r="DIS32" s="18"/>
      <c r="DIT32" s="18"/>
      <c r="DIU32" s="18"/>
      <c r="DIV32" s="18"/>
      <c r="DIW32" s="18"/>
      <c r="DIX32" s="18"/>
      <c r="DIY32" s="18"/>
      <c r="DIZ32" s="18"/>
      <c r="DJA32" s="18"/>
      <c r="DJB32" s="18"/>
      <c r="DJC32" s="18"/>
      <c r="DJD32" s="18"/>
      <c r="DJE32" s="18"/>
      <c r="DJF32" s="18"/>
      <c r="DJG32" s="18"/>
      <c r="DJH32" s="18"/>
      <c r="DJI32" s="18"/>
      <c r="DJJ32" s="18"/>
      <c r="DJK32" s="18"/>
      <c r="DJL32" s="18"/>
      <c r="DJM32" s="18"/>
      <c r="DJN32" s="18"/>
      <c r="DJO32" s="18"/>
      <c r="DJP32" s="18"/>
      <c r="DJQ32" s="18"/>
      <c r="DJR32" s="18"/>
      <c r="DJS32" s="18"/>
      <c r="DJT32" s="18"/>
      <c r="DJU32" s="18"/>
      <c r="DJV32" s="18"/>
      <c r="DJW32" s="18"/>
      <c r="DJX32" s="18"/>
      <c r="DJY32" s="18"/>
      <c r="DJZ32" s="18"/>
      <c r="DKA32" s="18"/>
      <c r="DKB32" s="18"/>
      <c r="DKC32" s="18"/>
      <c r="DKD32" s="18"/>
      <c r="DKE32" s="18"/>
      <c r="DKF32" s="18"/>
      <c r="DKG32" s="18"/>
      <c r="DKH32" s="18"/>
      <c r="DKI32" s="18"/>
      <c r="DKJ32" s="18"/>
      <c r="DKK32" s="18"/>
      <c r="DKL32" s="18"/>
      <c r="DKM32" s="18"/>
      <c r="DKN32" s="18"/>
      <c r="DKO32" s="18"/>
      <c r="DKP32" s="18"/>
      <c r="DKQ32" s="18"/>
      <c r="DKR32" s="18"/>
      <c r="DKS32" s="18"/>
      <c r="DKT32" s="18"/>
      <c r="DKU32" s="18"/>
      <c r="DKV32" s="18"/>
      <c r="DKW32" s="18"/>
      <c r="DKX32" s="18"/>
      <c r="DKY32" s="18"/>
      <c r="DKZ32" s="18"/>
      <c r="DLA32" s="18"/>
      <c r="DLB32" s="18"/>
      <c r="DLC32" s="18"/>
      <c r="DLD32" s="18"/>
      <c r="DLE32" s="18"/>
      <c r="DLF32" s="18"/>
      <c r="DLG32" s="18"/>
      <c r="DLH32" s="18"/>
      <c r="DLI32" s="18"/>
      <c r="DLJ32" s="18"/>
      <c r="DLK32" s="18"/>
      <c r="DLL32" s="18"/>
      <c r="DLM32" s="18"/>
      <c r="DLN32" s="18"/>
      <c r="DLO32" s="18"/>
      <c r="DLP32" s="18"/>
      <c r="DLQ32" s="18"/>
      <c r="DLR32" s="18"/>
      <c r="DLS32" s="18"/>
      <c r="DLT32" s="18"/>
      <c r="DLU32" s="18"/>
      <c r="DLV32" s="18"/>
      <c r="DLW32" s="18"/>
      <c r="DLX32" s="18"/>
      <c r="DLY32" s="18"/>
      <c r="DLZ32" s="18"/>
      <c r="DMA32" s="18"/>
      <c r="DMB32" s="18"/>
      <c r="DMC32" s="18"/>
      <c r="DMD32" s="18"/>
      <c r="DME32" s="18"/>
      <c r="DMF32" s="18"/>
      <c r="DMG32" s="18"/>
      <c r="DMH32" s="18"/>
      <c r="DMI32" s="18"/>
      <c r="DMJ32" s="18"/>
      <c r="DMK32" s="18"/>
      <c r="DML32" s="18"/>
      <c r="DMM32" s="18"/>
      <c r="DMN32" s="18"/>
      <c r="DMO32" s="18"/>
      <c r="DMP32" s="18"/>
      <c r="DMQ32" s="18"/>
      <c r="DMR32" s="18"/>
      <c r="DMS32" s="18"/>
      <c r="DMT32" s="18"/>
      <c r="DMU32" s="18"/>
      <c r="DMV32" s="18"/>
      <c r="DMW32" s="18"/>
      <c r="DMX32" s="18"/>
      <c r="DMY32" s="18"/>
      <c r="DMZ32" s="18"/>
      <c r="DNA32" s="18"/>
      <c r="DNB32" s="18"/>
      <c r="DNC32" s="18"/>
      <c r="DND32" s="18"/>
      <c r="DNE32" s="18"/>
      <c r="DNF32" s="18"/>
      <c r="DNG32" s="18"/>
      <c r="DNH32" s="18"/>
      <c r="DNI32" s="18"/>
      <c r="DNJ32" s="18"/>
      <c r="DNK32" s="18"/>
      <c r="DNL32" s="18"/>
      <c r="DNM32" s="18"/>
      <c r="DNN32" s="18"/>
      <c r="DNO32" s="18"/>
      <c r="DNP32" s="18"/>
      <c r="DNQ32" s="18"/>
      <c r="DNR32" s="18"/>
      <c r="DNS32" s="18"/>
      <c r="DNT32" s="18"/>
      <c r="DNU32" s="18"/>
      <c r="DNV32" s="18"/>
      <c r="DNW32" s="18"/>
      <c r="DNX32" s="18"/>
      <c r="DNY32" s="18"/>
      <c r="DNZ32" s="18"/>
      <c r="DOA32" s="18"/>
      <c r="DOB32" s="18"/>
      <c r="DOC32" s="18"/>
      <c r="DOD32" s="18"/>
      <c r="DOE32" s="18"/>
      <c r="DOF32" s="18"/>
      <c r="DOG32" s="18"/>
      <c r="DOH32" s="18"/>
      <c r="DOI32" s="18"/>
      <c r="DOJ32" s="18"/>
      <c r="DOK32" s="18"/>
      <c r="DOL32" s="18"/>
      <c r="DOM32" s="18"/>
      <c r="DON32" s="18"/>
      <c r="DOO32" s="18"/>
      <c r="DOP32" s="18"/>
      <c r="DOQ32" s="18"/>
      <c r="DOR32" s="18"/>
      <c r="DOS32" s="18"/>
      <c r="DOT32" s="18"/>
      <c r="DOU32" s="18"/>
      <c r="DOV32" s="18"/>
      <c r="DOW32" s="18"/>
      <c r="DOX32" s="18"/>
      <c r="DOY32" s="18"/>
      <c r="DOZ32" s="18"/>
      <c r="DPA32" s="18"/>
      <c r="DPB32" s="18"/>
      <c r="DPC32" s="18"/>
      <c r="DPD32" s="18"/>
      <c r="DPE32" s="18"/>
      <c r="DPF32" s="18"/>
      <c r="DPG32" s="18"/>
      <c r="DPH32" s="18"/>
      <c r="DPI32" s="18"/>
      <c r="DPJ32" s="18"/>
      <c r="DPK32" s="18"/>
      <c r="DPL32" s="18"/>
      <c r="DPM32" s="18"/>
      <c r="DPN32" s="18"/>
      <c r="DPO32" s="18"/>
      <c r="DPP32" s="18"/>
      <c r="DPQ32" s="18"/>
      <c r="DPR32" s="18"/>
      <c r="DPS32" s="18"/>
      <c r="DPT32" s="18"/>
      <c r="DPU32" s="18"/>
      <c r="DPV32" s="18"/>
      <c r="DPW32" s="18"/>
      <c r="DPX32" s="18"/>
      <c r="DPY32" s="18"/>
      <c r="DPZ32" s="18"/>
      <c r="DQA32" s="18"/>
      <c r="DQB32" s="18"/>
      <c r="DQC32" s="18"/>
      <c r="DQD32" s="18"/>
      <c r="DQE32" s="18"/>
      <c r="DQF32" s="18"/>
      <c r="DQG32" s="18"/>
      <c r="DQH32" s="18"/>
      <c r="DQI32" s="18"/>
      <c r="DQJ32" s="18"/>
      <c r="DQK32" s="18"/>
      <c r="DQL32" s="18"/>
      <c r="DQM32" s="18"/>
      <c r="DQN32" s="18"/>
      <c r="DQO32" s="18"/>
      <c r="DQP32" s="18"/>
      <c r="DQQ32" s="18"/>
      <c r="DQR32" s="18"/>
      <c r="DQS32" s="18"/>
      <c r="DQT32" s="18"/>
      <c r="DQU32" s="18"/>
      <c r="DQV32" s="18"/>
      <c r="DQW32" s="18"/>
      <c r="DQX32" s="18"/>
      <c r="DQY32" s="18"/>
      <c r="DQZ32" s="18"/>
      <c r="DRA32" s="18"/>
      <c r="DRB32" s="18"/>
      <c r="DRC32" s="18"/>
      <c r="DRD32" s="18"/>
      <c r="DRE32" s="18"/>
      <c r="DRF32" s="18"/>
      <c r="DRG32" s="18"/>
      <c r="DRH32" s="18"/>
      <c r="DRI32" s="18"/>
      <c r="DRJ32" s="18"/>
      <c r="DRK32" s="18"/>
      <c r="DRL32" s="18"/>
      <c r="DRM32" s="18"/>
      <c r="DRN32" s="18"/>
      <c r="DRO32" s="18"/>
      <c r="DRP32" s="18"/>
      <c r="DRQ32" s="18"/>
      <c r="DRR32" s="18"/>
      <c r="DRS32" s="18"/>
      <c r="DRT32" s="18"/>
      <c r="DRU32" s="18"/>
      <c r="DRV32" s="18"/>
      <c r="DRW32" s="18"/>
      <c r="DRX32" s="18"/>
      <c r="DRY32" s="18"/>
      <c r="DRZ32" s="18"/>
      <c r="DSA32" s="18"/>
      <c r="DSB32" s="18"/>
      <c r="DSC32" s="18"/>
      <c r="DSD32" s="18"/>
      <c r="DSE32" s="18"/>
      <c r="DSF32" s="18"/>
      <c r="DSG32" s="18"/>
      <c r="DSH32" s="18"/>
      <c r="DSI32" s="18"/>
      <c r="DSJ32" s="18"/>
      <c r="DSK32" s="18"/>
      <c r="DSL32" s="18"/>
      <c r="DSM32" s="18"/>
      <c r="DSN32" s="18"/>
      <c r="DSO32" s="18"/>
      <c r="DSP32" s="18"/>
      <c r="DSQ32" s="18"/>
      <c r="DSR32" s="18"/>
      <c r="DSS32" s="18"/>
      <c r="DST32" s="18"/>
      <c r="DSU32" s="18"/>
      <c r="DSV32" s="18"/>
      <c r="DSW32" s="18"/>
      <c r="DSX32" s="18"/>
      <c r="DSY32" s="18"/>
      <c r="DSZ32" s="18"/>
      <c r="DTA32" s="18"/>
      <c r="DTB32" s="18"/>
      <c r="DTC32" s="18"/>
      <c r="DTD32" s="18"/>
      <c r="DTE32" s="18"/>
      <c r="DTF32" s="18"/>
      <c r="DTG32" s="18"/>
      <c r="DTH32" s="18"/>
      <c r="DTI32" s="18"/>
      <c r="DTJ32" s="18"/>
      <c r="DTK32" s="18"/>
      <c r="DTL32" s="18"/>
      <c r="DTM32" s="18"/>
      <c r="DTN32" s="18"/>
      <c r="DTO32" s="18"/>
      <c r="DTP32" s="18"/>
      <c r="DTQ32" s="18"/>
      <c r="DTR32" s="18"/>
      <c r="DTS32" s="18"/>
      <c r="DTT32" s="18"/>
      <c r="DTU32" s="18"/>
      <c r="DTV32" s="18"/>
      <c r="DTW32" s="18"/>
      <c r="DTX32" s="18"/>
      <c r="DTY32" s="18"/>
      <c r="DTZ32" s="18"/>
      <c r="DUA32" s="18"/>
      <c r="DUB32" s="18"/>
      <c r="DUC32" s="18"/>
      <c r="DUD32" s="18"/>
      <c r="DUE32" s="18"/>
      <c r="DUF32" s="18"/>
      <c r="DUG32" s="18"/>
      <c r="DUH32" s="18"/>
      <c r="DUI32" s="18"/>
      <c r="DUJ32" s="18"/>
      <c r="DUK32" s="18"/>
      <c r="DUL32" s="18"/>
      <c r="DUM32" s="18"/>
      <c r="DUN32" s="18"/>
      <c r="DUO32" s="18"/>
      <c r="DUP32" s="18"/>
      <c r="DUQ32" s="18"/>
      <c r="DUR32" s="18"/>
      <c r="DUS32" s="18"/>
      <c r="DUT32" s="18"/>
      <c r="DUU32" s="18"/>
      <c r="DUV32" s="18"/>
      <c r="DUW32" s="18"/>
      <c r="DUX32" s="18"/>
      <c r="DUY32" s="18"/>
      <c r="DUZ32" s="18"/>
      <c r="DVA32" s="18"/>
      <c r="DVB32" s="18"/>
      <c r="DVC32" s="18"/>
      <c r="DVD32" s="18"/>
      <c r="DVE32" s="18"/>
      <c r="DVF32" s="18"/>
      <c r="DVG32" s="18"/>
      <c r="DVH32" s="18"/>
      <c r="DVI32" s="18"/>
      <c r="DVJ32" s="18"/>
      <c r="DVK32" s="18"/>
      <c r="DVL32" s="18"/>
      <c r="DVM32" s="18"/>
      <c r="DVN32" s="18"/>
      <c r="DVO32" s="18"/>
      <c r="DVP32" s="18"/>
      <c r="DVQ32" s="18"/>
      <c r="DVR32" s="18"/>
      <c r="DVS32" s="18"/>
      <c r="DVT32" s="18"/>
      <c r="DVU32" s="18"/>
      <c r="DVV32" s="18"/>
      <c r="DVW32" s="18"/>
      <c r="DVX32" s="18"/>
      <c r="DVY32" s="18"/>
      <c r="DVZ32" s="18"/>
      <c r="DWA32" s="18"/>
      <c r="DWB32" s="18"/>
      <c r="DWC32" s="18"/>
      <c r="DWD32" s="18"/>
      <c r="DWE32" s="18"/>
      <c r="DWF32" s="18"/>
      <c r="DWG32" s="18"/>
      <c r="DWH32" s="18"/>
      <c r="DWI32" s="18"/>
      <c r="DWJ32" s="18"/>
      <c r="DWK32" s="18"/>
      <c r="DWL32" s="18"/>
      <c r="DWM32" s="18"/>
      <c r="DWN32" s="18"/>
      <c r="DWO32" s="18"/>
      <c r="DWP32" s="18"/>
      <c r="DWQ32" s="18"/>
      <c r="DWR32" s="18"/>
      <c r="DWS32" s="18"/>
      <c r="DWT32" s="18"/>
      <c r="DWU32" s="18"/>
      <c r="DWV32" s="18"/>
      <c r="DWW32" s="18"/>
      <c r="DWX32" s="18"/>
      <c r="DWY32" s="18"/>
      <c r="DWZ32" s="18"/>
      <c r="DXA32" s="18"/>
      <c r="DXB32" s="18"/>
      <c r="DXC32" s="18"/>
      <c r="DXD32" s="18"/>
      <c r="DXE32" s="18"/>
      <c r="DXF32" s="18"/>
      <c r="DXG32" s="18"/>
      <c r="DXH32" s="18"/>
      <c r="DXI32" s="18"/>
      <c r="DXJ32" s="18"/>
      <c r="DXK32" s="18"/>
      <c r="DXL32" s="18"/>
      <c r="DXM32" s="18"/>
      <c r="DXN32" s="18"/>
      <c r="DXO32" s="18"/>
      <c r="DXP32" s="18"/>
      <c r="DXQ32" s="18"/>
      <c r="DXR32" s="18"/>
      <c r="DXS32" s="18"/>
      <c r="DXT32" s="18"/>
      <c r="DXU32" s="18"/>
      <c r="DXV32" s="18"/>
      <c r="DXW32" s="18"/>
      <c r="DXX32" s="18"/>
      <c r="DXY32" s="18"/>
      <c r="DXZ32" s="18"/>
      <c r="DYA32" s="18"/>
      <c r="DYB32" s="18"/>
      <c r="DYC32" s="18"/>
      <c r="DYD32" s="18"/>
      <c r="DYE32" s="18"/>
      <c r="DYF32" s="18"/>
      <c r="DYG32" s="18"/>
      <c r="DYH32" s="18"/>
      <c r="DYI32" s="18"/>
      <c r="DYJ32" s="18"/>
      <c r="DYK32" s="18"/>
      <c r="DYL32" s="18"/>
      <c r="DYM32" s="18"/>
      <c r="DYN32" s="18"/>
      <c r="DYO32" s="18"/>
      <c r="DYP32" s="18"/>
      <c r="DYQ32" s="18"/>
      <c r="DYR32" s="18"/>
      <c r="DYS32" s="18"/>
      <c r="DYT32" s="18"/>
      <c r="DYU32" s="18"/>
      <c r="DYV32" s="18"/>
      <c r="DYW32" s="18"/>
      <c r="DYX32" s="18"/>
      <c r="DYY32" s="18"/>
      <c r="DYZ32" s="18"/>
      <c r="DZA32" s="18"/>
      <c r="DZB32" s="18"/>
      <c r="DZC32" s="18"/>
      <c r="DZD32" s="18"/>
      <c r="DZE32" s="18"/>
      <c r="DZF32" s="18"/>
      <c r="DZG32" s="18"/>
      <c r="DZH32" s="18"/>
      <c r="DZI32" s="18"/>
      <c r="DZJ32" s="18"/>
      <c r="DZK32" s="18"/>
      <c r="DZL32" s="18"/>
      <c r="DZM32" s="18"/>
      <c r="DZN32" s="18"/>
      <c r="DZO32" s="18"/>
      <c r="DZP32" s="18"/>
      <c r="DZQ32" s="18"/>
      <c r="DZR32" s="18"/>
      <c r="DZS32" s="18"/>
      <c r="DZT32" s="18"/>
      <c r="DZU32" s="18"/>
      <c r="DZV32" s="18"/>
      <c r="DZW32" s="18"/>
      <c r="DZX32" s="18"/>
      <c r="DZY32" s="18"/>
      <c r="DZZ32" s="18"/>
      <c r="EAA32" s="18"/>
      <c r="EAB32" s="18"/>
      <c r="EAC32" s="18"/>
      <c r="EAD32" s="18"/>
      <c r="EAE32" s="18"/>
      <c r="EAF32" s="18"/>
      <c r="EAG32" s="18"/>
      <c r="EAH32" s="18"/>
      <c r="EAI32" s="18"/>
      <c r="EAJ32" s="18"/>
      <c r="EAK32" s="18"/>
      <c r="EAL32" s="18"/>
      <c r="EAM32" s="18"/>
      <c r="EAN32" s="18"/>
      <c r="EAO32" s="18"/>
      <c r="EAP32" s="18"/>
      <c r="EAQ32" s="18"/>
      <c r="EAR32" s="18"/>
      <c r="EAS32" s="18"/>
      <c r="EAT32" s="18"/>
      <c r="EAU32" s="18"/>
      <c r="EAV32" s="18"/>
      <c r="EAW32" s="18"/>
      <c r="EAX32" s="18"/>
      <c r="EAY32" s="18"/>
      <c r="EAZ32" s="18"/>
      <c r="EBA32" s="18"/>
      <c r="EBB32" s="18"/>
      <c r="EBC32" s="18"/>
      <c r="EBD32" s="18"/>
      <c r="EBE32" s="18"/>
      <c r="EBF32" s="18"/>
      <c r="EBG32" s="18"/>
      <c r="EBH32" s="18"/>
      <c r="EBI32" s="18"/>
      <c r="EBJ32" s="18"/>
      <c r="EBK32" s="18"/>
      <c r="EBL32" s="18"/>
      <c r="EBM32" s="18"/>
      <c r="EBN32" s="18"/>
      <c r="EBO32" s="18"/>
      <c r="EBP32" s="18"/>
      <c r="EBQ32" s="18"/>
      <c r="EBR32" s="18"/>
      <c r="EBS32" s="18"/>
      <c r="EBT32" s="18"/>
      <c r="EBU32" s="18"/>
      <c r="EBV32" s="18"/>
      <c r="EBW32" s="18"/>
      <c r="EBX32" s="18"/>
      <c r="EBY32" s="18"/>
      <c r="EBZ32" s="18"/>
      <c r="ECA32" s="18"/>
      <c r="ECB32" s="18"/>
      <c r="ECC32" s="18"/>
      <c r="ECD32" s="18"/>
      <c r="ECE32" s="18"/>
      <c r="ECF32" s="18"/>
      <c r="ECG32" s="18"/>
      <c r="ECH32" s="18"/>
      <c r="ECI32" s="18"/>
      <c r="ECJ32" s="18"/>
      <c r="ECK32" s="18"/>
      <c r="ECL32" s="18"/>
      <c r="ECM32" s="18"/>
      <c r="ECN32" s="18"/>
      <c r="ECO32" s="18"/>
      <c r="ECP32" s="18"/>
      <c r="ECQ32" s="18"/>
      <c r="ECR32" s="18"/>
      <c r="ECS32" s="18"/>
      <c r="ECT32" s="18"/>
      <c r="ECU32" s="18"/>
      <c r="ECV32" s="18"/>
      <c r="ECW32" s="18"/>
      <c r="ECX32" s="18"/>
      <c r="ECY32" s="18"/>
      <c r="ECZ32" s="18"/>
      <c r="EDA32" s="18"/>
      <c r="EDB32" s="18"/>
      <c r="EDC32" s="18"/>
      <c r="EDD32" s="18"/>
      <c r="EDE32" s="18"/>
      <c r="EDF32" s="18"/>
      <c r="EDG32" s="18"/>
      <c r="EDH32" s="18"/>
      <c r="EDI32" s="18"/>
      <c r="EDJ32" s="18"/>
      <c r="EDK32" s="18"/>
      <c r="EDL32" s="18"/>
      <c r="EDM32" s="18"/>
      <c r="EDN32" s="18"/>
      <c r="EDO32" s="18"/>
      <c r="EDP32" s="18"/>
      <c r="EDQ32" s="18"/>
      <c r="EDR32" s="18"/>
      <c r="EDS32" s="18"/>
      <c r="EDT32" s="18"/>
      <c r="EDU32" s="18"/>
      <c r="EDV32" s="18"/>
      <c r="EDW32" s="18"/>
      <c r="EDX32" s="18"/>
      <c r="EDY32" s="18"/>
      <c r="EDZ32" s="18"/>
      <c r="EEA32" s="18"/>
      <c r="EEB32" s="18"/>
      <c r="EEC32" s="18"/>
      <c r="EED32" s="18"/>
      <c r="EEE32" s="18"/>
      <c r="EEF32" s="18"/>
      <c r="EEG32" s="18"/>
      <c r="EEH32" s="18"/>
      <c r="EEI32" s="18"/>
      <c r="EEJ32" s="18"/>
      <c r="EEK32" s="18"/>
      <c r="EEL32" s="18"/>
      <c r="EEM32" s="18"/>
      <c r="EEN32" s="18"/>
      <c r="EEO32" s="18"/>
      <c r="EEP32" s="18"/>
      <c r="EEQ32" s="18"/>
      <c r="EER32" s="18"/>
      <c r="EES32" s="18"/>
      <c r="EET32" s="18"/>
      <c r="EEU32" s="18"/>
      <c r="EEV32" s="18"/>
      <c r="EEW32" s="18"/>
      <c r="EEX32" s="18"/>
      <c r="EEY32" s="18"/>
      <c r="EEZ32" s="18"/>
      <c r="EFA32" s="18"/>
      <c r="EFB32" s="18"/>
      <c r="EFC32" s="18"/>
      <c r="EFD32" s="18"/>
      <c r="EFE32" s="18"/>
      <c r="EFF32" s="18"/>
      <c r="EFG32" s="18"/>
      <c r="EFH32" s="18"/>
      <c r="EFI32" s="18"/>
      <c r="EFJ32" s="18"/>
      <c r="EFK32" s="18"/>
      <c r="EFL32" s="18"/>
      <c r="EFM32" s="18"/>
      <c r="EFN32" s="18"/>
      <c r="EFO32" s="18"/>
      <c r="EFP32" s="18"/>
      <c r="EFQ32" s="18"/>
      <c r="EFR32" s="18"/>
      <c r="EFS32" s="18"/>
      <c r="EFT32" s="18"/>
      <c r="EFU32" s="18"/>
      <c r="EFV32" s="18"/>
      <c r="EFW32" s="18"/>
      <c r="EFX32" s="18"/>
      <c r="EFY32" s="18"/>
      <c r="EFZ32" s="18"/>
      <c r="EGA32" s="18"/>
      <c r="EGB32" s="18"/>
      <c r="EGC32" s="18"/>
      <c r="EGD32" s="18"/>
      <c r="EGE32" s="18"/>
      <c r="EGF32" s="18"/>
      <c r="EGG32" s="18"/>
      <c r="EGH32" s="18"/>
      <c r="EGI32" s="18"/>
      <c r="EGJ32" s="18"/>
      <c r="EGK32" s="18"/>
      <c r="EGL32" s="18"/>
      <c r="EGM32" s="18"/>
      <c r="EGN32" s="18"/>
      <c r="EGO32" s="18"/>
      <c r="EGP32" s="18"/>
      <c r="EGQ32" s="18"/>
      <c r="EGR32" s="18"/>
      <c r="EGS32" s="18"/>
      <c r="EGT32" s="18"/>
      <c r="EGU32" s="18"/>
      <c r="EGV32" s="18"/>
      <c r="EGW32" s="18"/>
      <c r="EGX32" s="18"/>
      <c r="EGY32" s="18"/>
      <c r="EGZ32" s="18"/>
      <c r="EHA32" s="18"/>
      <c r="EHB32" s="18"/>
      <c r="EHC32" s="18"/>
      <c r="EHD32" s="18"/>
      <c r="EHE32" s="18"/>
      <c r="EHF32" s="18"/>
      <c r="EHG32" s="18"/>
      <c r="EHH32" s="18"/>
      <c r="EHI32" s="18"/>
      <c r="EHJ32" s="18"/>
      <c r="EHK32" s="18"/>
      <c r="EHL32" s="18"/>
      <c r="EHM32" s="18"/>
      <c r="EHN32" s="18"/>
      <c r="EHO32" s="18"/>
      <c r="EHP32" s="18"/>
      <c r="EHQ32" s="18"/>
      <c r="EHR32" s="18"/>
      <c r="EHS32" s="18"/>
      <c r="EHT32" s="18"/>
      <c r="EHU32" s="18"/>
      <c r="EHV32" s="18"/>
      <c r="EHW32" s="18"/>
      <c r="EHX32" s="18"/>
      <c r="EHY32" s="18"/>
      <c r="EHZ32" s="18"/>
      <c r="EIA32" s="18"/>
      <c r="EIB32" s="18"/>
      <c r="EIC32" s="18"/>
      <c r="EID32" s="18"/>
      <c r="EIE32" s="18"/>
      <c r="EIF32" s="18"/>
      <c r="EIG32" s="18"/>
      <c r="EIH32" s="18"/>
      <c r="EII32" s="18"/>
      <c r="EIJ32" s="18"/>
      <c r="EIK32" s="18"/>
      <c r="EIL32" s="18"/>
      <c r="EIM32" s="18"/>
      <c r="EIN32" s="18"/>
      <c r="EIO32" s="18"/>
      <c r="EIP32" s="18"/>
      <c r="EIQ32" s="18"/>
      <c r="EIR32" s="18"/>
      <c r="EIS32" s="18"/>
      <c r="EIT32" s="18"/>
      <c r="EIU32" s="18"/>
      <c r="EIV32" s="18"/>
      <c r="EIW32" s="18"/>
      <c r="EIX32" s="18"/>
      <c r="EIY32" s="18"/>
      <c r="EIZ32" s="18"/>
      <c r="EJA32" s="18"/>
      <c r="EJB32" s="18"/>
      <c r="EJC32" s="18"/>
      <c r="EJD32" s="18"/>
      <c r="EJE32" s="18"/>
      <c r="EJF32" s="18"/>
      <c r="EJG32" s="18"/>
      <c r="EJH32" s="18"/>
      <c r="EJI32" s="18"/>
      <c r="EJJ32" s="18"/>
      <c r="EJK32" s="18"/>
      <c r="EJL32" s="18"/>
      <c r="EJM32" s="18"/>
      <c r="EJN32" s="18"/>
      <c r="EJO32" s="18"/>
      <c r="EJP32" s="18"/>
      <c r="EJQ32" s="18"/>
      <c r="EJR32" s="18"/>
      <c r="EJS32" s="18"/>
      <c r="EJT32" s="18"/>
      <c r="EJU32" s="18"/>
      <c r="EJV32" s="18"/>
      <c r="EJW32" s="18"/>
      <c r="EJX32" s="18"/>
      <c r="EJY32" s="18"/>
      <c r="EJZ32" s="18"/>
      <c r="EKA32" s="18"/>
      <c r="EKB32" s="18"/>
      <c r="EKC32" s="18"/>
      <c r="EKD32" s="18"/>
      <c r="EKE32" s="18"/>
      <c r="EKF32" s="18"/>
      <c r="EKG32" s="18"/>
      <c r="EKH32" s="18"/>
      <c r="EKI32" s="18"/>
      <c r="EKJ32" s="18"/>
      <c r="EKK32" s="18"/>
      <c r="EKL32" s="18"/>
      <c r="EKM32" s="18"/>
      <c r="EKN32" s="18"/>
      <c r="EKO32" s="18"/>
      <c r="EKP32" s="18"/>
      <c r="EKQ32" s="18"/>
      <c r="EKR32" s="18"/>
      <c r="EKS32" s="18"/>
      <c r="EKT32" s="18"/>
      <c r="EKU32" s="18"/>
      <c r="EKV32" s="18"/>
      <c r="EKW32" s="18"/>
      <c r="EKX32" s="18"/>
      <c r="EKY32" s="18"/>
      <c r="EKZ32" s="18"/>
      <c r="ELA32" s="18"/>
      <c r="ELB32" s="18"/>
      <c r="ELC32" s="18"/>
      <c r="ELD32" s="18"/>
      <c r="ELE32" s="18"/>
      <c r="ELF32" s="18"/>
      <c r="ELG32" s="18"/>
      <c r="ELH32" s="18"/>
      <c r="ELI32" s="18"/>
      <c r="ELJ32" s="18"/>
      <c r="ELK32" s="18"/>
      <c r="ELL32" s="18"/>
      <c r="ELM32" s="18"/>
      <c r="ELN32" s="18"/>
      <c r="ELO32" s="18"/>
      <c r="ELP32" s="18"/>
      <c r="ELQ32" s="18"/>
      <c r="ELR32" s="18"/>
      <c r="ELS32" s="18"/>
      <c r="ELT32" s="18"/>
      <c r="ELU32" s="18"/>
      <c r="ELV32" s="18"/>
      <c r="ELW32" s="18"/>
      <c r="ELX32" s="18"/>
      <c r="ELY32" s="18"/>
      <c r="ELZ32" s="18"/>
      <c r="EMA32" s="18"/>
      <c r="EMB32" s="18"/>
      <c r="EMC32" s="18"/>
      <c r="EMD32" s="18"/>
      <c r="EME32" s="18"/>
      <c r="EMF32" s="18"/>
      <c r="EMG32" s="18"/>
      <c r="EMH32" s="18"/>
      <c r="EMI32" s="18"/>
      <c r="EMJ32" s="18"/>
      <c r="EMK32" s="18"/>
      <c r="EML32" s="18"/>
      <c r="EMM32" s="18"/>
      <c r="EMN32" s="18"/>
      <c r="EMO32" s="18"/>
      <c r="EMP32" s="18"/>
      <c r="EMQ32" s="18"/>
      <c r="EMR32" s="18"/>
      <c r="EMS32" s="18"/>
      <c r="EMT32" s="18"/>
      <c r="EMU32" s="18"/>
      <c r="EMV32" s="18"/>
      <c r="EMW32" s="18"/>
      <c r="EMX32" s="18"/>
      <c r="EMY32" s="18"/>
      <c r="EMZ32" s="18"/>
      <c r="ENA32" s="18"/>
      <c r="ENB32" s="18"/>
      <c r="ENC32" s="18"/>
      <c r="END32" s="18"/>
      <c r="ENE32" s="18"/>
      <c r="ENF32" s="18"/>
      <c r="ENG32" s="18"/>
      <c r="ENH32" s="18"/>
      <c r="ENI32" s="18"/>
      <c r="ENJ32" s="18"/>
      <c r="ENK32" s="18"/>
      <c r="ENL32" s="18"/>
      <c r="ENM32" s="18"/>
      <c r="ENN32" s="18"/>
      <c r="ENO32" s="18"/>
      <c r="ENP32" s="18"/>
      <c r="ENQ32" s="18"/>
      <c r="ENR32" s="18"/>
      <c r="ENS32" s="18"/>
      <c r="ENT32" s="18"/>
      <c r="ENU32" s="18"/>
      <c r="ENV32" s="18"/>
      <c r="ENW32" s="18"/>
      <c r="ENX32" s="18"/>
      <c r="ENY32" s="18"/>
      <c r="ENZ32" s="18"/>
      <c r="EOA32" s="18"/>
      <c r="EOB32" s="18"/>
      <c r="EOC32" s="18"/>
      <c r="EOD32" s="18"/>
      <c r="EOE32" s="18"/>
      <c r="EOF32" s="18"/>
      <c r="EOG32" s="18"/>
      <c r="EOH32" s="18"/>
      <c r="EOI32" s="18"/>
      <c r="EOJ32" s="18"/>
      <c r="EOK32" s="18"/>
      <c r="EOL32" s="18"/>
      <c r="EOM32" s="18"/>
      <c r="EON32" s="18"/>
      <c r="EOO32" s="18"/>
      <c r="EOP32" s="18"/>
      <c r="EOQ32" s="18"/>
      <c r="EOR32" s="18"/>
      <c r="EOS32" s="18"/>
      <c r="EOT32" s="18"/>
      <c r="EOU32" s="18"/>
      <c r="EOV32" s="18"/>
      <c r="EOW32" s="18"/>
      <c r="EOX32" s="18"/>
      <c r="EOY32" s="18"/>
      <c r="EOZ32" s="18"/>
      <c r="EPA32" s="18"/>
      <c r="EPB32" s="18"/>
      <c r="EPC32" s="18"/>
      <c r="EPD32" s="18"/>
      <c r="EPE32" s="18"/>
      <c r="EPF32" s="18"/>
      <c r="EPG32" s="18"/>
      <c r="EPH32" s="18"/>
      <c r="EPI32" s="18"/>
      <c r="EPJ32" s="18"/>
      <c r="EPK32" s="18"/>
      <c r="EPL32" s="18"/>
      <c r="EPM32" s="18"/>
      <c r="EPN32" s="18"/>
      <c r="EPO32" s="18"/>
      <c r="EPP32" s="18"/>
      <c r="EPQ32" s="18"/>
      <c r="EPR32" s="18"/>
      <c r="EPS32" s="18"/>
      <c r="EPT32" s="18"/>
      <c r="EPU32" s="18"/>
      <c r="EPV32" s="18"/>
      <c r="EPW32" s="18"/>
      <c r="EPX32" s="18"/>
      <c r="EPY32" s="18"/>
      <c r="EPZ32" s="18"/>
      <c r="EQA32" s="18"/>
      <c r="EQB32" s="18"/>
      <c r="EQC32" s="18"/>
      <c r="EQD32" s="18"/>
      <c r="EQE32" s="18"/>
      <c r="EQF32" s="18"/>
      <c r="EQG32" s="18"/>
      <c r="EQH32" s="18"/>
      <c r="EQI32" s="18"/>
      <c r="EQJ32" s="18"/>
      <c r="EQK32" s="18"/>
      <c r="EQL32" s="18"/>
      <c r="EQM32" s="18"/>
      <c r="EQN32" s="18"/>
      <c r="EQO32" s="18"/>
      <c r="EQP32" s="18"/>
      <c r="EQQ32" s="18"/>
      <c r="EQR32" s="18"/>
      <c r="EQS32" s="18"/>
      <c r="EQT32" s="18"/>
      <c r="EQU32" s="18"/>
      <c r="EQV32" s="18"/>
      <c r="EQW32" s="18"/>
      <c r="EQX32" s="18"/>
      <c r="EQY32" s="18"/>
      <c r="EQZ32" s="18"/>
      <c r="ERA32" s="18"/>
      <c r="ERB32" s="18"/>
      <c r="ERC32" s="18"/>
      <c r="ERD32" s="18"/>
      <c r="ERE32" s="18"/>
      <c r="ERF32" s="18"/>
      <c r="ERG32" s="18"/>
      <c r="ERH32" s="18"/>
      <c r="ERI32" s="18"/>
      <c r="ERJ32" s="18"/>
      <c r="ERK32" s="18"/>
      <c r="ERL32" s="18"/>
      <c r="ERM32" s="18"/>
      <c r="ERN32" s="18"/>
      <c r="ERO32" s="18"/>
      <c r="ERP32" s="18"/>
      <c r="ERQ32" s="18"/>
      <c r="ERR32" s="18"/>
      <c r="ERS32" s="18"/>
      <c r="ERT32" s="18"/>
      <c r="ERU32" s="18"/>
      <c r="ERV32" s="18"/>
      <c r="ERW32" s="18"/>
      <c r="ERX32" s="18"/>
      <c r="ERY32" s="18"/>
      <c r="ERZ32" s="18"/>
      <c r="ESA32" s="18"/>
      <c r="ESB32" s="18"/>
      <c r="ESC32" s="18"/>
      <c r="ESD32" s="18"/>
      <c r="ESE32" s="18"/>
      <c r="ESF32" s="18"/>
      <c r="ESG32" s="18"/>
      <c r="ESH32" s="18"/>
      <c r="ESI32" s="18"/>
      <c r="ESJ32" s="18"/>
      <c r="ESK32" s="18"/>
      <c r="ESL32" s="18"/>
      <c r="ESM32" s="18"/>
      <c r="ESN32" s="18"/>
      <c r="ESO32" s="18"/>
      <c r="ESP32" s="18"/>
      <c r="ESQ32" s="18"/>
      <c r="ESR32" s="18"/>
      <c r="ESS32" s="18"/>
      <c r="EST32" s="18"/>
      <c r="ESU32" s="18"/>
      <c r="ESV32" s="18"/>
      <c r="ESW32" s="18"/>
      <c r="ESX32" s="18"/>
      <c r="ESY32" s="18"/>
      <c r="ESZ32" s="18"/>
      <c r="ETA32" s="18"/>
      <c r="ETB32" s="18"/>
      <c r="ETC32" s="18"/>
      <c r="ETD32" s="18"/>
      <c r="ETE32" s="18"/>
      <c r="ETF32" s="18"/>
      <c r="ETG32" s="18"/>
      <c r="ETH32" s="18"/>
      <c r="ETI32" s="18"/>
      <c r="ETJ32" s="18"/>
      <c r="ETK32" s="18"/>
      <c r="ETL32" s="18"/>
      <c r="ETM32" s="18"/>
      <c r="ETN32" s="18"/>
      <c r="ETO32" s="18"/>
      <c r="ETP32" s="18"/>
      <c r="ETQ32" s="18"/>
      <c r="ETR32" s="18"/>
      <c r="ETS32" s="18"/>
      <c r="ETT32" s="18"/>
      <c r="ETU32" s="18"/>
      <c r="ETV32" s="18"/>
      <c r="ETW32" s="18"/>
      <c r="ETX32" s="18"/>
      <c r="ETY32" s="18"/>
      <c r="ETZ32" s="18"/>
      <c r="EUA32" s="18"/>
      <c r="EUB32" s="18"/>
      <c r="EUC32" s="18"/>
      <c r="EUD32" s="18"/>
      <c r="EUE32" s="18"/>
      <c r="EUF32" s="18"/>
      <c r="EUG32" s="18"/>
      <c r="EUH32" s="18"/>
      <c r="EUI32" s="18"/>
      <c r="EUJ32" s="18"/>
      <c r="EUK32" s="18"/>
      <c r="EUL32" s="18"/>
      <c r="EUM32" s="18"/>
      <c r="EUN32" s="18"/>
      <c r="EUO32" s="18"/>
      <c r="EUP32" s="18"/>
      <c r="EUQ32" s="18"/>
      <c r="EUR32" s="18"/>
      <c r="EUS32" s="18"/>
      <c r="EUT32" s="18"/>
      <c r="EUU32" s="18"/>
      <c r="EUV32" s="18"/>
      <c r="EUW32" s="18"/>
      <c r="EUX32" s="18"/>
      <c r="EUY32" s="18"/>
      <c r="EUZ32" s="18"/>
      <c r="EVA32" s="18"/>
      <c r="EVB32" s="18"/>
      <c r="EVC32" s="18"/>
      <c r="EVD32" s="18"/>
      <c r="EVE32" s="18"/>
      <c r="EVF32" s="18"/>
      <c r="EVG32" s="18"/>
      <c r="EVH32" s="18"/>
      <c r="EVI32" s="18"/>
      <c r="EVJ32" s="18"/>
      <c r="EVK32" s="18"/>
      <c r="EVL32" s="18"/>
      <c r="EVM32" s="18"/>
      <c r="EVN32" s="18"/>
      <c r="EVO32" s="18"/>
      <c r="EVP32" s="18"/>
      <c r="EVQ32" s="18"/>
      <c r="EVR32" s="18"/>
      <c r="EVS32" s="18"/>
      <c r="EVT32" s="18"/>
      <c r="EVU32" s="18"/>
      <c r="EVV32" s="18"/>
      <c r="EVW32" s="18"/>
      <c r="EVX32" s="18"/>
      <c r="EVY32" s="18"/>
      <c r="EVZ32" s="18"/>
      <c r="EWA32" s="18"/>
      <c r="EWB32" s="18"/>
      <c r="EWC32" s="18"/>
      <c r="EWD32" s="18"/>
      <c r="EWE32" s="18"/>
      <c r="EWF32" s="18"/>
      <c r="EWG32" s="18"/>
      <c r="EWH32" s="18"/>
      <c r="EWI32" s="18"/>
      <c r="EWJ32" s="18"/>
      <c r="EWK32" s="18"/>
      <c r="EWL32" s="18"/>
      <c r="EWM32" s="18"/>
      <c r="EWN32" s="18"/>
      <c r="EWO32" s="18"/>
      <c r="EWP32" s="18"/>
      <c r="EWQ32" s="18"/>
      <c r="EWR32" s="18"/>
      <c r="EWS32" s="18"/>
      <c r="EWT32" s="18"/>
      <c r="EWU32" s="18"/>
      <c r="EWV32" s="18"/>
      <c r="EWW32" s="18"/>
      <c r="EWX32" s="18"/>
      <c r="EWY32" s="18"/>
      <c r="EWZ32" s="18"/>
      <c r="EXA32" s="18"/>
      <c r="EXB32" s="18"/>
      <c r="EXC32" s="18"/>
      <c r="EXD32" s="18"/>
      <c r="EXE32" s="18"/>
      <c r="EXF32" s="18"/>
      <c r="EXG32" s="18"/>
      <c r="EXH32" s="18"/>
      <c r="EXI32" s="18"/>
      <c r="EXJ32" s="18"/>
      <c r="EXK32" s="18"/>
      <c r="EXL32" s="18"/>
      <c r="EXM32" s="18"/>
      <c r="EXN32" s="18"/>
      <c r="EXO32" s="18"/>
      <c r="EXP32" s="18"/>
      <c r="EXQ32" s="18"/>
      <c r="EXR32" s="18"/>
      <c r="EXS32" s="18"/>
      <c r="EXT32" s="18"/>
      <c r="EXU32" s="18"/>
      <c r="EXV32" s="18"/>
      <c r="EXW32" s="18"/>
      <c r="EXX32" s="18"/>
      <c r="EXY32" s="18"/>
      <c r="EXZ32" s="18"/>
      <c r="EYA32" s="18"/>
      <c r="EYB32" s="18"/>
      <c r="EYC32" s="18"/>
      <c r="EYD32" s="18"/>
      <c r="EYE32" s="18"/>
      <c r="EYF32" s="18"/>
      <c r="EYG32" s="18"/>
      <c r="EYH32" s="18"/>
      <c r="EYI32" s="18"/>
      <c r="EYJ32" s="18"/>
      <c r="EYK32" s="18"/>
      <c r="EYL32" s="18"/>
      <c r="EYM32" s="18"/>
      <c r="EYN32" s="18"/>
      <c r="EYO32" s="18"/>
      <c r="EYP32" s="18"/>
      <c r="EYQ32" s="18"/>
      <c r="EYR32" s="18"/>
      <c r="EYS32" s="18"/>
      <c r="EYT32" s="18"/>
      <c r="EYU32" s="18"/>
      <c r="EYV32" s="18"/>
      <c r="EYW32" s="18"/>
      <c r="EYX32" s="18"/>
      <c r="EYY32" s="18"/>
      <c r="EYZ32" s="18"/>
      <c r="EZA32" s="18"/>
      <c r="EZB32" s="18"/>
      <c r="EZC32" s="18"/>
      <c r="EZD32" s="18"/>
      <c r="EZE32" s="18"/>
      <c r="EZF32" s="18"/>
    </row>
    <row r="33" spans="1:4062" s="15" customFormat="1" ht="76.5" x14ac:dyDescent="0.2">
      <c r="A33" s="23" t="s">
        <v>169</v>
      </c>
      <c r="B33" s="24" t="s">
        <v>168</v>
      </c>
      <c r="C33" s="25"/>
      <c r="D33" s="25"/>
      <c r="E33" s="25">
        <v>0.4</v>
      </c>
      <c r="F33" s="25"/>
      <c r="G33" s="25"/>
      <c r="H33" s="32" t="s">
        <v>178</v>
      </c>
      <c r="I33" s="32" t="s">
        <v>178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  <c r="AML33" s="18"/>
      <c r="AMM33" s="18"/>
      <c r="AMN33" s="18"/>
      <c r="AMO33" s="18"/>
      <c r="AMP33" s="18"/>
      <c r="AMQ33" s="18"/>
      <c r="AMR33" s="18"/>
      <c r="AMS33" s="18"/>
      <c r="AMT33" s="18"/>
      <c r="AMU33" s="18"/>
      <c r="AMV33" s="18"/>
      <c r="AMW33" s="18"/>
      <c r="AMX33" s="18"/>
      <c r="AMY33" s="18"/>
      <c r="AMZ33" s="18"/>
      <c r="ANA33" s="18"/>
      <c r="ANB33" s="18"/>
      <c r="ANC33" s="18"/>
      <c r="AND33" s="18"/>
      <c r="ANE33" s="18"/>
      <c r="ANF33" s="18"/>
      <c r="ANG33" s="18"/>
      <c r="ANH33" s="18"/>
      <c r="ANI33" s="18"/>
      <c r="ANJ33" s="18"/>
      <c r="ANK33" s="18"/>
      <c r="ANL33" s="18"/>
      <c r="ANM33" s="18"/>
      <c r="ANN33" s="18"/>
      <c r="ANO33" s="18"/>
      <c r="ANP33" s="18"/>
      <c r="ANQ33" s="18"/>
      <c r="ANR33" s="18"/>
      <c r="ANS33" s="18"/>
      <c r="ANT33" s="18"/>
      <c r="ANU33" s="18"/>
      <c r="ANV33" s="18"/>
      <c r="ANW33" s="18"/>
      <c r="ANX33" s="18"/>
      <c r="ANY33" s="18"/>
      <c r="ANZ33" s="18"/>
      <c r="AOA33" s="18"/>
      <c r="AOB33" s="18"/>
      <c r="AOC33" s="18"/>
      <c r="AOD33" s="18"/>
      <c r="AOE33" s="18"/>
      <c r="AOF33" s="18"/>
      <c r="AOG33" s="18"/>
      <c r="AOH33" s="18"/>
      <c r="AOI33" s="18"/>
      <c r="AOJ33" s="18"/>
      <c r="AOK33" s="18"/>
      <c r="AOL33" s="18"/>
      <c r="AOM33" s="18"/>
      <c r="AON33" s="18"/>
      <c r="AOO33" s="18"/>
      <c r="AOP33" s="18"/>
      <c r="AOQ33" s="18"/>
      <c r="AOR33" s="18"/>
      <c r="AOS33" s="18"/>
      <c r="AOT33" s="18"/>
      <c r="AOU33" s="18"/>
      <c r="AOV33" s="18"/>
      <c r="AOW33" s="18"/>
      <c r="AOX33" s="18"/>
      <c r="AOY33" s="18"/>
      <c r="AOZ33" s="18"/>
      <c r="APA33" s="18"/>
      <c r="APB33" s="18"/>
      <c r="APC33" s="18"/>
      <c r="APD33" s="18"/>
      <c r="APE33" s="18"/>
      <c r="APF33" s="18"/>
      <c r="APG33" s="18"/>
      <c r="APH33" s="18"/>
      <c r="API33" s="18"/>
      <c r="APJ33" s="18"/>
      <c r="APK33" s="18"/>
      <c r="APL33" s="18"/>
      <c r="APM33" s="18"/>
      <c r="APN33" s="18"/>
      <c r="APO33" s="18"/>
      <c r="APP33" s="18"/>
      <c r="APQ33" s="18"/>
      <c r="APR33" s="18"/>
      <c r="APS33" s="18"/>
      <c r="APT33" s="18"/>
      <c r="APU33" s="18"/>
      <c r="APV33" s="18"/>
      <c r="APW33" s="18"/>
      <c r="APX33" s="18"/>
      <c r="APY33" s="18"/>
      <c r="APZ33" s="18"/>
      <c r="AQA33" s="18"/>
      <c r="AQB33" s="18"/>
      <c r="AQC33" s="18"/>
      <c r="AQD33" s="18"/>
      <c r="AQE33" s="18"/>
      <c r="AQF33" s="18"/>
      <c r="AQG33" s="18"/>
      <c r="AQH33" s="18"/>
      <c r="AQI33" s="18"/>
      <c r="AQJ33" s="18"/>
      <c r="AQK33" s="18"/>
      <c r="AQL33" s="18"/>
      <c r="AQM33" s="18"/>
      <c r="AQN33" s="18"/>
      <c r="AQO33" s="18"/>
      <c r="AQP33" s="18"/>
      <c r="AQQ33" s="18"/>
      <c r="AQR33" s="18"/>
      <c r="AQS33" s="18"/>
      <c r="AQT33" s="18"/>
      <c r="AQU33" s="18"/>
      <c r="AQV33" s="18"/>
      <c r="AQW33" s="18"/>
      <c r="AQX33" s="18"/>
      <c r="AQY33" s="18"/>
      <c r="AQZ33" s="18"/>
      <c r="ARA33" s="18"/>
      <c r="ARB33" s="18"/>
      <c r="ARC33" s="18"/>
      <c r="ARD33" s="18"/>
      <c r="ARE33" s="18"/>
      <c r="ARF33" s="18"/>
      <c r="ARG33" s="18"/>
      <c r="ARH33" s="18"/>
      <c r="ARI33" s="18"/>
      <c r="ARJ33" s="18"/>
      <c r="ARK33" s="18"/>
      <c r="ARL33" s="18"/>
      <c r="ARM33" s="18"/>
      <c r="ARN33" s="18"/>
      <c r="ARO33" s="18"/>
      <c r="ARP33" s="18"/>
      <c r="ARQ33" s="18"/>
      <c r="ARR33" s="18"/>
      <c r="ARS33" s="18"/>
      <c r="ART33" s="18"/>
      <c r="ARU33" s="18"/>
      <c r="ARV33" s="18"/>
      <c r="ARW33" s="18"/>
      <c r="ARX33" s="18"/>
      <c r="ARY33" s="18"/>
      <c r="ARZ33" s="18"/>
      <c r="ASA33" s="18"/>
      <c r="ASB33" s="18"/>
      <c r="ASC33" s="18"/>
      <c r="ASD33" s="18"/>
      <c r="ASE33" s="18"/>
      <c r="ASF33" s="18"/>
      <c r="ASG33" s="18"/>
      <c r="ASH33" s="18"/>
      <c r="ASI33" s="18"/>
      <c r="ASJ33" s="18"/>
      <c r="ASK33" s="18"/>
      <c r="ASL33" s="18"/>
      <c r="ASM33" s="18"/>
      <c r="ASN33" s="18"/>
      <c r="ASO33" s="18"/>
      <c r="ASP33" s="18"/>
      <c r="ASQ33" s="18"/>
      <c r="ASR33" s="18"/>
      <c r="ASS33" s="18"/>
      <c r="AST33" s="18"/>
      <c r="ASU33" s="18"/>
      <c r="ASV33" s="18"/>
      <c r="ASW33" s="18"/>
      <c r="ASX33" s="18"/>
      <c r="ASY33" s="18"/>
      <c r="ASZ33" s="18"/>
      <c r="ATA33" s="18"/>
      <c r="ATB33" s="18"/>
      <c r="ATC33" s="18"/>
      <c r="ATD33" s="18"/>
      <c r="ATE33" s="18"/>
      <c r="ATF33" s="18"/>
      <c r="ATG33" s="18"/>
      <c r="ATH33" s="18"/>
      <c r="ATI33" s="18"/>
      <c r="ATJ33" s="18"/>
      <c r="ATK33" s="18"/>
      <c r="ATL33" s="18"/>
      <c r="ATM33" s="18"/>
      <c r="ATN33" s="18"/>
      <c r="ATO33" s="18"/>
      <c r="ATP33" s="18"/>
      <c r="ATQ33" s="18"/>
      <c r="ATR33" s="18"/>
      <c r="ATS33" s="18"/>
      <c r="ATT33" s="18"/>
      <c r="ATU33" s="18"/>
      <c r="ATV33" s="18"/>
      <c r="ATW33" s="18"/>
      <c r="ATX33" s="18"/>
      <c r="ATY33" s="18"/>
      <c r="ATZ33" s="18"/>
      <c r="AUA33" s="18"/>
      <c r="AUB33" s="18"/>
      <c r="AUC33" s="18"/>
      <c r="AUD33" s="18"/>
      <c r="AUE33" s="18"/>
      <c r="AUF33" s="18"/>
      <c r="AUG33" s="18"/>
      <c r="AUH33" s="18"/>
      <c r="AUI33" s="18"/>
      <c r="AUJ33" s="18"/>
      <c r="AUK33" s="18"/>
      <c r="AUL33" s="18"/>
      <c r="AUM33" s="18"/>
      <c r="AUN33" s="18"/>
      <c r="AUO33" s="18"/>
      <c r="AUP33" s="18"/>
      <c r="AUQ33" s="18"/>
      <c r="AUR33" s="18"/>
      <c r="AUS33" s="18"/>
      <c r="AUT33" s="18"/>
      <c r="AUU33" s="18"/>
      <c r="AUV33" s="18"/>
      <c r="AUW33" s="18"/>
      <c r="AUX33" s="18"/>
      <c r="AUY33" s="18"/>
      <c r="AUZ33" s="18"/>
      <c r="AVA33" s="18"/>
      <c r="AVB33" s="18"/>
      <c r="AVC33" s="18"/>
      <c r="AVD33" s="18"/>
      <c r="AVE33" s="18"/>
      <c r="AVF33" s="18"/>
      <c r="AVG33" s="18"/>
      <c r="AVH33" s="18"/>
      <c r="AVI33" s="18"/>
      <c r="AVJ33" s="18"/>
      <c r="AVK33" s="18"/>
      <c r="AVL33" s="18"/>
      <c r="AVM33" s="18"/>
      <c r="AVN33" s="18"/>
      <c r="AVO33" s="18"/>
      <c r="AVP33" s="18"/>
      <c r="AVQ33" s="18"/>
      <c r="AVR33" s="18"/>
      <c r="AVS33" s="18"/>
      <c r="AVT33" s="18"/>
      <c r="AVU33" s="18"/>
      <c r="AVV33" s="18"/>
      <c r="AVW33" s="18"/>
      <c r="AVX33" s="18"/>
      <c r="AVY33" s="18"/>
      <c r="AVZ33" s="18"/>
      <c r="AWA33" s="18"/>
      <c r="AWB33" s="18"/>
      <c r="AWC33" s="18"/>
      <c r="AWD33" s="18"/>
      <c r="AWE33" s="18"/>
      <c r="AWF33" s="18"/>
      <c r="AWG33" s="18"/>
      <c r="AWH33" s="18"/>
      <c r="AWI33" s="18"/>
      <c r="AWJ33" s="18"/>
      <c r="AWK33" s="18"/>
      <c r="AWL33" s="18"/>
      <c r="AWM33" s="18"/>
      <c r="AWN33" s="18"/>
      <c r="AWO33" s="18"/>
      <c r="AWP33" s="18"/>
      <c r="AWQ33" s="18"/>
      <c r="AWR33" s="18"/>
      <c r="AWS33" s="18"/>
      <c r="AWT33" s="18"/>
      <c r="AWU33" s="18"/>
      <c r="AWV33" s="18"/>
      <c r="AWW33" s="18"/>
      <c r="AWX33" s="18"/>
      <c r="AWY33" s="18"/>
      <c r="AWZ33" s="18"/>
      <c r="AXA33" s="18"/>
      <c r="AXB33" s="18"/>
      <c r="AXC33" s="18"/>
      <c r="AXD33" s="18"/>
      <c r="AXE33" s="18"/>
      <c r="AXF33" s="18"/>
      <c r="AXG33" s="18"/>
      <c r="AXH33" s="18"/>
      <c r="AXI33" s="18"/>
      <c r="AXJ33" s="18"/>
      <c r="AXK33" s="18"/>
      <c r="AXL33" s="18"/>
      <c r="AXM33" s="18"/>
      <c r="AXN33" s="18"/>
      <c r="AXO33" s="18"/>
      <c r="AXP33" s="18"/>
      <c r="AXQ33" s="18"/>
      <c r="AXR33" s="18"/>
      <c r="AXS33" s="18"/>
      <c r="AXT33" s="18"/>
      <c r="AXU33" s="18"/>
      <c r="AXV33" s="18"/>
      <c r="AXW33" s="18"/>
      <c r="AXX33" s="18"/>
      <c r="AXY33" s="18"/>
      <c r="AXZ33" s="18"/>
      <c r="AYA33" s="18"/>
      <c r="AYB33" s="18"/>
      <c r="AYC33" s="18"/>
      <c r="AYD33" s="18"/>
      <c r="AYE33" s="18"/>
      <c r="AYF33" s="18"/>
      <c r="AYG33" s="18"/>
      <c r="AYH33" s="18"/>
      <c r="AYI33" s="18"/>
      <c r="AYJ33" s="18"/>
      <c r="AYK33" s="18"/>
      <c r="AYL33" s="18"/>
      <c r="AYM33" s="18"/>
      <c r="AYN33" s="18"/>
      <c r="AYO33" s="18"/>
      <c r="AYP33" s="18"/>
      <c r="AYQ33" s="18"/>
      <c r="AYR33" s="18"/>
      <c r="AYS33" s="18"/>
      <c r="AYT33" s="18"/>
      <c r="AYU33" s="18"/>
      <c r="AYV33" s="18"/>
      <c r="AYW33" s="18"/>
      <c r="AYX33" s="18"/>
      <c r="AYY33" s="18"/>
      <c r="AYZ33" s="18"/>
      <c r="AZA33" s="18"/>
      <c r="AZB33" s="18"/>
      <c r="AZC33" s="18"/>
      <c r="AZD33" s="18"/>
      <c r="AZE33" s="18"/>
      <c r="AZF33" s="18"/>
      <c r="AZG33" s="18"/>
      <c r="AZH33" s="18"/>
      <c r="AZI33" s="18"/>
      <c r="AZJ33" s="18"/>
      <c r="AZK33" s="18"/>
      <c r="AZL33" s="18"/>
      <c r="AZM33" s="18"/>
      <c r="AZN33" s="18"/>
      <c r="AZO33" s="18"/>
      <c r="AZP33" s="18"/>
      <c r="AZQ33" s="18"/>
      <c r="AZR33" s="18"/>
      <c r="AZS33" s="18"/>
      <c r="AZT33" s="18"/>
      <c r="AZU33" s="18"/>
      <c r="AZV33" s="18"/>
      <c r="AZW33" s="18"/>
      <c r="AZX33" s="18"/>
      <c r="AZY33" s="18"/>
      <c r="AZZ33" s="18"/>
      <c r="BAA33" s="18"/>
      <c r="BAB33" s="18"/>
      <c r="BAC33" s="18"/>
      <c r="BAD33" s="18"/>
      <c r="BAE33" s="18"/>
      <c r="BAF33" s="18"/>
      <c r="BAG33" s="18"/>
      <c r="BAH33" s="18"/>
      <c r="BAI33" s="18"/>
      <c r="BAJ33" s="18"/>
      <c r="BAK33" s="18"/>
      <c r="BAL33" s="18"/>
      <c r="BAM33" s="18"/>
      <c r="BAN33" s="18"/>
      <c r="BAO33" s="18"/>
      <c r="BAP33" s="18"/>
      <c r="BAQ33" s="18"/>
      <c r="BAR33" s="18"/>
      <c r="BAS33" s="18"/>
      <c r="BAT33" s="18"/>
      <c r="BAU33" s="18"/>
      <c r="BAV33" s="18"/>
      <c r="BAW33" s="18"/>
      <c r="BAX33" s="18"/>
      <c r="BAY33" s="18"/>
      <c r="BAZ33" s="18"/>
      <c r="BBA33" s="18"/>
      <c r="BBB33" s="18"/>
      <c r="BBC33" s="18"/>
      <c r="BBD33" s="18"/>
      <c r="BBE33" s="18"/>
      <c r="BBF33" s="18"/>
      <c r="BBG33" s="18"/>
      <c r="BBH33" s="18"/>
      <c r="BBI33" s="18"/>
      <c r="BBJ33" s="18"/>
      <c r="BBK33" s="18"/>
      <c r="BBL33" s="18"/>
      <c r="BBM33" s="18"/>
      <c r="BBN33" s="18"/>
      <c r="BBO33" s="18"/>
      <c r="BBP33" s="18"/>
      <c r="BBQ33" s="18"/>
      <c r="BBR33" s="18"/>
      <c r="BBS33" s="18"/>
      <c r="BBT33" s="18"/>
      <c r="BBU33" s="18"/>
      <c r="BBV33" s="18"/>
      <c r="BBW33" s="18"/>
      <c r="BBX33" s="18"/>
      <c r="BBY33" s="18"/>
      <c r="BBZ33" s="18"/>
      <c r="BCA33" s="18"/>
      <c r="BCB33" s="18"/>
      <c r="BCC33" s="18"/>
      <c r="BCD33" s="18"/>
      <c r="BCE33" s="18"/>
      <c r="BCF33" s="18"/>
      <c r="BCG33" s="18"/>
      <c r="BCH33" s="18"/>
      <c r="BCI33" s="18"/>
      <c r="BCJ33" s="18"/>
      <c r="BCK33" s="18"/>
      <c r="BCL33" s="18"/>
      <c r="BCM33" s="18"/>
      <c r="BCN33" s="18"/>
      <c r="BCO33" s="18"/>
      <c r="BCP33" s="18"/>
      <c r="BCQ33" s="18"/>
      <c r="BCR33" s="18"/>
      <c r="BCS33" s="18"/>
      <c r="BCT33" s="18"/>
      <c r="BCU33" s="18"/>
      <c r="BCV33" s="18"/>
      <c r="BCW33" s="18"/>
      <c r="BCX33" s="18"/>
      <c r="BCY33" s="18"/>
      <c r="BCZ33" s="18"/>
      <c r="BDA33" s="18"/>
      <c r="BDB33" s="18"/>
      <c r="BDC33" s="18"/>
      <c r="BDD33" s="18"/>
      <c r="BDE33" s="18"/>
      <c r="BDF33" s="18"/>
      <c r="BDG33" s="18"/>
      <c r="BDH33" s="18"/>
      <c r="BDI33" s="18"/>
      <c r="BDJ33" s="18"/>
      <c r="BDK33" s="18"/>
      <c r="BDL33" s="18"/>
      <c r="BDM33" s="18"/>
      <c r="BDN33" s="18"/>
      <c r="BDO33" s="18"/>
      <c r="BDP33" s="18"/>
      <c r="BDQ33" s="18"/>
      <c r="BDR33" s="18"/>
      <c r="BDS33" s="18"/>
      <c r="BDT33" s="18"/>
      <c r="BDU33" s="18"/>
      <c r="BDV33" s="18"/>
      <c r="BDW33" s="18"/>
      <c r="BDX33" s="18"/>
      <c r="BDY33" s="18"/>
      <c r="BDZ33" s="18"/>
      <c r="BEA33" s="18"/>
      <c r="BEB33" s="18"/>
      <c r="BEC33" s="18"/>
      <c r="BED33" s="18"/>
      <c r="BEE33" s="18"/>
      <c r="BEF33" s="18"/>
      <c r="BEG33" s="18"/>
      <c r="BEH33" s="18"/>
      <c r="BEI33" s="18"/>
      <c r="BEJ33" s="18"/>
      <c r="BEK33" s="18"/>
      <c r="BEL33" s="18"/>
      <c r="BEM33" s="18"/>
      <c r="BEN33" s="18"/>
      <c r="BEO33" s="18"/>
      <c r="BEP33" s="18"/>
      <c r="BEQ33" s="18"/>
      <c r="BER33" s="18"/>
      <c r="BES33" s="18"/>
      <c r="BET33" s="18"/>
      <c r="BEU33" s="18"/>
      <c r="BEV33" s="18"/>
      <c r="BEW33" s="18"/>
      <c r="BEX33" s="18"/>
      <c r="BEY33" s="18"/>
      <c r="BEZ33" s="18"/>
      <c r="BFA33" s="18"/>
      <c r="BFB33" s="18"/>
      <c r="BFC33" s="18"/>
      <c r="BFD33" s="18"/>
      <c r="BFE33" s="18"/>
      <c r="BFF33" s="18"/>
      <c r="BFG33" s="18"/>
      <c r="BFH33" s="18"/>
      <c r="BFI33" s="18"/>
      <c r="BFJ33" s="18"/>
      <c r="BFK33" s="18"/>
      <c r="BFL33" s="18"/>
      <c r="BFM33" s="18"/>
      <c r="BFN33" s="18"/>
      <c r="BFO33" s="18"/>
      <c r="BFP33" s="18"/>
      <c r="BFQ33" s="18"/>
      <c r="BFR33" s="18"/>
      <c r="BFS33" s="18"/>
      <c r="BFT33" s="18"/>
      <c r="BFU33" s="18"/>
      <c r="BFV33" s="18"/>
      <c r="BFW33" s="18"/>
      <c r="BFX33" s="18"/>
      <c r="BFY33" s="18"/>
      <c r="BFZ33" s="18"/>
      <c r="BGA33" s="18"/>
      <c r="BGB33" s="18"/>
      <c r="BGC33" s="18"/>
      <c r="BGD33" s="18"/>
      <c r="BGE33" s="18"/>
      <c r="BGF33" s="18"/>
      <c r="BGG33" s="18"/>
      <c r="BGH33" s="18"/>
      <c r="BGI33" s="18"/>
      <c r="BGJ33" s="18"/>
      <c r="BGK33" s="18"/>
      <c r="BGL33" s="18"/>
      <c r="BGM33" s="18"/>
      <c r="BGN33" s="18"/>
      <c r="BGO33" s="18"/>
      <c r="BGP33" s="18"/>
      <c r="BGQ33" s="18"/>
      <c r="BGR33" s="18"/>
      <c r="BGS33" s="18"/>
      <c r="BGT33" s="18"/>
      <c r="BGU33" s="18"/>
      <c r="BGV33" s="18"/>
      <c r="BGW33" s="18"/>
      <c r="BGX33" s="18"/>
      <c r="BGY33" s="18"/>
      <c r="BGZ33" s="18"/>
      <c r="BHA33" s="18"/>
      <c r="BHB33" s="18"/>
      <c r="BHC33" s="18"/>
      <c r="BHD33" s="18"/>
      <c r="BHE33" s="18"/>
      <c r="BHF33" s="18"/>
      <c r="BHG33" s="18"/>
      <c r="BHH33" s="18"/>
      <c r="BHI33" s="18"/>
      <c r="BHJ33" s="18"/>
      <c r="BHK33" s="18"/>
      <c r="BHL33" s="18"/>
      <c r="BHM33" s="18"/>
      <c r="BHN33" s="18"/>
      <c r="BHO33" s="18"/>
      <c r="BHP33" s="18"/>
      <c r="BHQ33" s="18"/>
      <c r="BHR33" s="18"/>
      <c r="BHS33" s="18"/>
      <c r="BHT33" s="18"/>
      <c r="BHU33" s="18"/>
      <c r="BHV33" s="18"/>
      <c r="BHW33" s="18"/>
      <c r="BHX33" s="18"/>
      <c r="BHY33" s="18"/>
      <c r="BHZ33" s="18"/>
      <c r="BIA33" s="18"/>
      <c r="BIB33" s="18"/>
      <c r="BIC33" s="18"/>
      <c r="BID33" s="18"/>
      <c r="BIE33" s="18"/>
      <c r="BIF33" s="18"/>
      <c r="BIG33" s="18"/>
      <c r="BIH33" s="18"/>
      <c r="BII33" s="18"/>
      <c r="BIJ33" s="18"/>
      <c r="BIK33" s="18"/>
      <c r="BIL33" s="18"/>
      <c r="BIM33" s="18"/>
      <c r="BIN33" s="18"/>
      <c r="BIO33" s="18"/>
      <c r="BIP33" s="18"/>
      <c r="BIQ33" s="18"/>
      <c r="BIR33" s="18"/>
      <c r="BIS33" s="18"/>
      <c r="BIT33" s="18"/>
      <c r="BIU33" s="18"/>
      <c r="BIV33" s="18"/>
      <c r="BIW33" s="18"/>
      <c r="BIX33" s="18"/>
      <c r="BIY33" s="18"/>
      <c r="BIZ33" s="18"/>
      <c r="BJA33" s="18"/>
      <c r="BJB33" s="18"/>
      <c r="BJC33" s="18"/>
      <c r="BJD33" s="18"/>
      <c r="BJE33" s="18"/>
      <c r="BJF33" s="18"/>
      <c r="BJG33" s="18"/>
      <c r="BJH33" s="18"/>
      <c r="BJI33" s="18"/>
      <c r="BJJ33" s="18"/>
      <c r="BJK33" s="18"/>
      <c r="BJL33" s="18"/>
      <c r="BJM33" s="18"/>
      <c r="BJN33" s="18"/>
      <c r="BJO33" s="18"/>
      <c r="BJP33" s="18"/>
      <c r="BJQ33" s="18"/>
      <c r="BJR33" s="18"/>
      <c r="BJS33" s="18"/>
      <c r="BJT33" s="18"/>
      <c r="BJU33" s="18"/>
      <c r="BJV33" s="18"/>
      <c r="BJW33" s="18"/>
      <c r="BJX33" s="18"/>
      <c r="BJY33" s="18"/>
      <c r="BJZ33" s="18"/>
      <c r="BKA33" s="18"/>
      <c r="BKB33" s="18"/>
      <c r="BKC33" s="18"/>
      <c r="BKD33" s="18"/>
      <c r="BKE33" s="18"/>
      <c r="BKF33" s="18"/>
      <c r="BKG33" s="18"/>
      <c r="BKH33" s="18"/>
      <c r="BKI33" s="18"/>
      <c r="BKJ33" s="18"/>
      <c r="BKK33" s="18"/>
      <c r="BKL33" s="18"/>
      <c r="BKM33" s="18"/>
      <c r="BKN33" s="18"/>
      <c r="BKO33" s="18"/>
      <c r="BKP33" s="18"/>
      <c r="BKQ33" s="18"/>
      <c r="BKR33" s="18"/>
      <c r="BKS33" s="18"/>
      <c r="BKT33" s="18"/>
      <c r="BKU33" s="18"/>
      <c r="BKV33" s="18"/>
      <c r="BKW33" s="18"/>
      <c r="BKX33" s="18"/>
      <c r="BKY33" s="18"/>
      <c r="BKZ33" s="18"/>
      <c r="BLA33" s="18"/>
      <c r="BLB33" s="18"/>
      <c r="BLC33" s="18"/>
      <c r="BLD33" s="18"/>
      <c r="BLE33" s="18"/>
      <c r="BLF33" s="18"/>
      <c r="BLG33" s="18"/>
      <c r="BLH33" s="18"/>
      <c r="BLI33" s="18"/>
      <c r="BLJ33" s="18"/>
      <c r="BLK33" s="18"/>
      <c r="BLL33" s="18"/>
      <c r="BLM33" s="18"/>
      <c r="BLN33" s="18"/>
      <c r="BLO33" s="18"/>
      <c r="BLP33" s="18"/>
      <c r="BLQ33" s="18"/>
      <c r="BLR33" s="18"/>
      <c r="BLS33" s="18"/>
      <c r="BLT33" s="18"/>
      <c r="BLU33" s="18"/>
      <c r="BLV33" s="18"/>
      <c r="BLW33" s="18"/>
      <c r="BLX33" s="18"/>
      <c r="BLY33" s="18"/>
      <c r="BLZ33" s="18"/>
      <c r="BMA33" s="18"/>
      <c r="BMB33" s="18"/>
      <c r="BMC33" s="18"/>
      <c r="BMD33" s="18"/>
      <c r="BME33" s="18"/>
      <c r="BMF33" s="18"/>
      <c r="BMG33" s="18"/>
      <c r="BMH33" s="18"/>
      <c r="BMI33" s="18"/>
      <c r="BMJ33" s="18"/>
      <c r="BMK33" s="18"/>
      <c r="BML33" s="18"/>
      <c r="BMM33" s="18"/>
      <c r="BMN33" s="18"/>
      <c r="BMO33" s="18"/>
      <c r="BMP33" s="18"/>
      <c r="BMQ33" s="18"/>
      <c r="BMR33" s="18"/>
      <c r="BMS33" s="18"/>
      <c r="BMT33" s="18"/>
      <c r="BMU33" s="18"/>
      <c r="BMV33" s="18"/>
      <c r="BMW33" s="18"/>
      <c r="BMX33" s="18"/>
      <c r="BMY33" s="18"/>
      <c r="BMZ33" s="18"/>
      <c r="BNA33" s="18"/>
      <c r="BNB33" s="18"/>
      <c r="BNC33" s="18"/>
      <c r="BND33" s="18"/>
      <c r="BNE33" s="18"/>
      <c r="BNF33" s="18"/>
      <c r="BNG33" s="18"/>
      <c r="BNH33" s="18"/>
      <c r="BNI33" s="18"/>
      <c r="BNJ33" s="18"/>
      <c r="BNK33" s="18"/>
      <c r="BNL33" s="18"/>
      <c r="BNM33" s="18"/>
      <c r="BNN33" s="18"/>
      <c r="BNO33" s="18"/>
      <c r="BNP33" s="18"/>
      <c r="BNQ33" s="18"/>
      <c r="BNR33" s="18"/>
      <c r="BNS33" s="18"/>
      <c r="BNT33" s="18"/>
      <c r="BNU33" s="18"/>
      <c r="BNV33" s="18"/>
      <c r="BNW33" s="18"/>
      <c r="BNX33" s="18"/>
      <c r="BNY33" s="18"/>
      <c r="BNZ33" s="18"/>
      <c r="BOA33" s="18"/>
      <c r="BOB33" s="18"/>
      <c r="BOC33" s="18"/>
      <c r="BOD33" s="18"/>
      <c r="BOE33" s="18"/>
      <c r="BOF33" s="18"/>
      <c r="BOG33" s="18"/>
      <c r="BOH33" s="18"/>
      <c r="BOI33" s="18"/>
      <c r="BOJ33" s="18"/>
      <c r="BOK33" s="18"/>
      <c r="BOL33" s="18"/>
      <c r="BOM33" s="18"/>
      <c r="BON33" s="18"/>
      <c r="BOO33" s="18"/>
      <c r="BOP33" s="18"/>
      <c r="BOQ33" s="18"/>
      <c r="BOR33" s="18"/>
      <c r="BOS33" s="18"/>
      <c r="BOT33" s="18"/>
      <c r="BOU33" s="18"/>
      <c r="BOV33" s="18"/>
      <c r="BOW33" s="18"/>
      <c r="BOX33" s="18"/>
      <c r="BOY33" s="18"/>
      <c r="BOZ33" s="18"/>
      <c r="BPA33" s="18"/>
      <c r="BPB33" s="18"/>
      <c r="BPC33" s="18"/>
      <c r="BPD33" s="18"/>
      <c r="BPE33" s="18"/>
      <c r="BPF33" s="18"/>
      <c r="BPG33" s="18"/>
      <c r="BPH33" s="18"/>
      <c r="BPI33" s="18"/>
      <c r="BPJ33" s="18"/>
      <c r="BPK33" s="18"/>
      <c r="BPL33" s="18"/>
      <c r="BPM33" s="18"/>
      <c r="BPN33" s="18"/>
      <c r="BPO33" s="18"/>
      <c r="BPP33" s="18"/>
      <c r="BPQ33" s="18"/>
      <c r="BPR33" s="18"/>
      <c r="BPS33" s="18"/>
      <c r="BPT33" s="18"/>
      <c r="BPU33" s="18"/>
      <c r="BPV33" s="18"/>
      <c r="BPW33" s="18"/>
      <c r="BPX33" s="18"/>
      <c r="BPY33" s="18"/>
      <c r="BPZ33" s="18"/>
      <c r="BQA33" s="18"/>
      <c r="BQB33" s="18"/>
      <c r="BQC33" s="18"/>
      <c r="BQD33" s="18"/>
      <c r="BQE33" s="18"/>
      <c r="BQF33" s="18"/>
      <c r="BQG33" s="18"/>
      <c r="BQH33" s="18"/>
      <c r="BQI33" s="18"/>
      <c r="BQJ33" s="18"/>
      <c r="BQK33" s="18"/>
      <c r="BQL33" s="18"/>
      <c r="BQM33" s="18"/>
      <c r="BQN33" s="18"/>
      <c r="BQO33" s="18"/>
      <c r="BQP33" s="18"/>
      <c r="BQQ33" s="18"/>
      <c r="BQR33" s="18"/>
      <c r="BQS33" s="18"/>
      <c r="BQT33" s="18"/>
      <c r="BQU33" s="18"/>
      <c r="BQV33" s="18"/>
      <c r="BQW33" s="18"/>
      <c r="BQX33" s="18"/>
      <c r="BQY33" s="18"/>
      <c r="BQZ33" s="18"/>
      <c r="BRA33" s="18"/>
      <c r="BRB33" s="18"/>
      <c r="BRC33" s="18"/>
      <c r="BRD33" s="18"/>
      <c r="BRE33" s="18"/>
      <c r="BRF33" s="18"/>
      <c r="BRG33" s="18"/>
      <c r="BRH33" s="18"/>
      <c r="BRI33" s="18"/>
      <c r="BRJ33" s="18"/>
      <c r="BRK33" s="18"/>
      <c r="BRL33" s="18"/>
      <c r="BRM33" s="18"/>
      <c r="BRN33" s="18"/>
      <c r="BRO33" s="18"/>
      <c r="BRP33" s="18"/>
      <c r="BRQ33" s="18"/>
      <c r="BRR33" s="18"/>
      <c r="BRS33" s="18"/>
      <c r="BRT33" s="18"/>
      <c r="BRU33" s="18"/>
      <c r="BRV33" s="18"/>
      <c r="BRW33" s="18"/>
      <c r="BRX33" s="18"/>
      <c r="BRY33" s="18"/>
      <c r="BRZ33" s="18"/>
      <c r="BSA33" s="18"/>
      <c r="BSB33" s="18"/>
      <c r="BSC33" s="18"/>
      <c r="BSD33" s="18"/>
      <c r="BSE33" s="18"/>
      <c r="BSF33" s="18"/>
      <c r="BSG33" s="18"/>
      <c r="BSH33" s="18"/>
      <c r="BSI33" s="18"/>
      <c r="BSJ33" s="18"/>
      <c r="BSK33" s="18"/>
      <c r="BSL33" s="18"/>
      <c r="BSM33" s="18"/>
      <c r="BSN33" s="18"/>
      <c r="BSO33" s="18"/>
      <c r="BSP33" s="18"/>
      <c r="BSQ33" s="18"/>
      <c r="BSR33" s="18"/>
      <c r="BSS33" s="18"/>
      <c r="BST33" s="18"/>
      <c r="BSU33" s="18"/>
      <c r="BSV33" s="18"/>
      <c r="BSW33" s="18"/>
      <c r="BSX33" s="18"/>
      <c r="BSY33" s="18"/>
      <c r="BSZ33" s="18"/>
      <c r="BTA33" s="18"/>
      <c r="BTB33" s="18"/>
      <c r="BTC33" s="18"/>
      <c r="BTD33" s="18"/>
      <c r="BTE33" s="18"/>
      <c r="BTF33" s="18"/>
      <c r="BTG33" s="18"/>
      <c r="BTH33" s="18"/>
      <c r="BTI33" s="18"/>
      <c r="BTJ33" s="18"/>
      <c r="BTK33" s="18"/>
      <c r="BTL33" s="18"/>
      <c r="BTM33" s="18"/>
      <c r="BTN33" s="18"/>
      <c r="BTO33" s="18"/>
      <c r="BTP33" s="18"/>
      <c r="BTQ33" s="18"/>
      <c r="BTR33" s="18"/>
      <c r="BTS33" s="18"/>
      <c r="BTT33" s="18"/>
      <c r="BTU33" s="18"/>
      <c r="BTV33" s="18"/>
      <c r="BTW33" s="18"/>
      <c r="BTX33" s="18"/>
      <c r="BTY33" s="18"/>
      <c r="BTZ33" s="18"/>
      <c r="BUA33" s="18"/>
      <c r="BUB33" s="18"/>
      <c r="BUC33" s="18"/>
      <c r="BUD33" s="18"/>
      <c r="BUE33" s="18"/>
      <c r="BUF33" s="18"/>
      <c r="BUG33" s="18"/>
      <c r="BUH33" s="18"/>
      <c r="BUI33" s="18"/>
      <c r="BUJ33" s="18"/>
      <c r="BUK33" s="18"/>
      <c r="BUL33" s="18"/>
      <c r="BUM33" s="18"/>
      <c r="BUN33" s="18"/>
      <c r="BUO33" s="18"/>
      <c r="BUP33" s="18"/>
      <c r="BUQ33" s="18"/>
      <c r="BUR33" s="18"/>
      <c r="BUS33" s="18"/>
      <c r="BUT33" s="18"/>
      <c r="BUU33" s="18"/>
      <c r="BUV33" s="18"/>
      <c r="BUW33" s="18"/>
      <c r="BUX33" s="18"/>
      <c r="BUY33" s="18"/>
      <c r="BUZ33" s="18"/>
      <c r="BVA33" s="18"/>
      <c r="BVB33" s="18"/>
      <c r="BVC33" s="18"/>
      <c r="BVD33" s="18"/>
      <c r="BVE33" s="18"/>
      <c r="BVF33" s="18"/>
      <c r="BVG33" s="18"/>
      <c r="BVH33" s="18"/>
      <c r="BVI33" s="18"/>
      <c r="BVJ33" s="18"/>
      <c r="BVK33" s="18"/>
      <c r="BVL33" s="18"/>
      <c r="BVM33" s="18"/>
      <c r="BVN33" s="18"/>
      <c r="BVO33" s="18"/>
      <c r="BVP33" s="18"/>
      <c r="BVQ33" s="18"/>
      <c r="BVR33" s="18"/>
      <c r="BVS33" s="18"/>
      <c r="BVT33" s="18"/>
      <c r="BVU33" s="18"/>
      <c r="BVV33" s="18"/>
      <c r="BVW33" s="18"/>
      <c r="BVX33" s="18"/>
      <c r="BVY33" s="18"/>
      <c r="BVZ33" s="18"/>
      <c r="BWA33" s="18"/>
      <c r="BWB33" s="18"/>
      <c r="BWC33" s="18"/>
      <c r="BWD33" s="18"/>
      <c r="BWE33" s="18"/>
      <c r="BWF33" s="18"/>
      <c r="BWG33" s="18"/>
      <c r="BWH33" s="18"/>
      <c r="BWI33" s="18"/>
      <c r="BWJ33" s="18"/>
      <c r="BWK33" s="18"/>
      <c r="BWL33" s="18"/>
      <c r="BWM33" s="18"/>
      <c r="BWN33" s="18"/>
      <c r="BWO33" s="18"/>
      <c r="BWP33" s="18"/>
      <c r="BWQ33" s="18"/>
      <c r="BWR33" s="18"/>
      <c r="BWS33" s="18"/>
      <c r="BWT33" s="18"/>
      <c r="BWU33" s="18"/>
      <c r="BWV33" s="18"/>
      <c r="BWW33" s="18"/>
      <c r="BWX33" s="18"/>
      <c r="BWY33" s="18"/>
      <c r="BWZ33" s="18"/>
      <c r="BXA33" s="18"/>
      <c r="BXB33" s="18"/>
      <c r="BXC33" s="18"/>
      <c r="BXD33" s="18"/>
      <c r="BXE33" s="18"/>
      <c r="BXF33" s="18"/>
      <c r="BXG33" s="18"/>
      <c r="BXH33" s="18"/>
      <c r="BXI33" s="18"/>
      <c r="BXJ33" s="18"/>
      <c r="BXK33" s="18"/>
      <c r="BXL33" s="18"/>
      <c r="BXM33" s="18"/>
      <c r="BXN33" s="18"/>
      <c r="BXO33" s="18"/>
      <c r="BXP33" s="18"/>
      <c r="BXQ33" s="18"/>
      <c r="BXR33" s="18"/>
      <c r="BXS33" s="18"/>
      <c r="BXT33" s="18"/>
      <c r="BXU33" s="18"/>
      <c r="BXV33" s="18"/>
      <c r="BXW33" s="18"/>
      <c r="BXX33" s="18"/>
      <c r="BXY33" s="18"/>
      <c r="BXZ33" s="18"/>
      <c r="BYA33" s="18"/>
      <c r="BYB33" s="18"/>
      <c r="BYC33" s="18"/>
      <c r="BYD33" s="18"/>
      <c r="BYE33" s="18"/>
      <c r="BYF33" s="18"/>
      <c r="BYG33" s="18"/>
      <c r="BYH33" s="18"/>
      <c r="BYI33" s="18"/>
      <c r="BYJ33" s="18"/>
      <c r="BYK33" s="18"/>
      <c r="BYL33" s="18"/>
      <c r="BYM33" s="18"/>
      <c r="BYN33" s="18"/>
      <c r="BYO33" s="18"/>
      <c r="BYP33" s="18"/>
      <c r="BYQ33" s="18"/>
      <c r="BYR33" s="18"/>
      <c r="BYS33" s="18"/>
      <c r="BYT33" s="18"/>
      <c r="BYU33" s="18"/>
      <c r="BYV33" s="18"/>
      <c r="BYW33" s="18"/>
      <c r="BYX33" s="18"/>
      <c r="BYY33" s="18"/>
      <c r="BYZ33" s="18"/>
      <c r="BZA33" s="18"/>
      <c r="BZB33" s="18"/>
      <c r="BZC33" s="18"/>
      <c r="BZD33" s="18"/>
      <c r="BZE33" s="18"/>
      <c r="BZF33" s="18"/>
      <c r="BZG33" s="18"/>
      <c r="BZH33" s="18"/>
      <c r="BZI33" s="18"/>
      <c r="BZJ33" s="18"/>
      <c r="BZK33" s="18"/>
      <c r="BZL33" s="18"/>
      <c r="BZM33" s="18"/>
      <c r="BZN33" s="18"/>
      <c r="BZO33" s="18"/>
      <c r="BZP33" s="18"/>
      <c r="BZQ33" s="18"/>
      <c r="BZR33" s="18"/>
      <c r="BZS33" s="18"/>
      <c r="BZT33" s="18"/>
      <c r="BZU33" s="18"/>
      <c r="BZV33" s="18"/>
      <c r="BZW33" s="18"/>
      <c r="BZX33" s="18"/>
      <c r="BZY33" s="18"/>
      <c r="BZZ33" s="18"/>
      <c r="CAA33" s="18"/>
      <c r="CAB33" s="18"/>
      <c r="CAC33" s="18"/>
      <c r="CAD33" s="18"/>
      <c r="CAE33" s="18"/>
      <c r="CAF33" s="18"/>
      <c r="CAG33" s="18"/>
      <c r="CAH33" s="18"/>
      <c r="CAI33" s="18"/>
      <c r="CAJ33" s="18"/>
      <c r="CAK33" s="18"/>
      <c r="CAL33" s="18"/>
      <c r="CAM33" s="18"/>
      <c r="CAN33" s="18"/>
      <c r="CAO33" s="18"/>
      <c r="CAP33" s="18"/>
      <c r="CAQ33" s="18"/>
      <c r="CAR33" s="18"/>
      <c r="CAS33" s="18"/>
      <c r="CAT33" s="18"/>
      <c r="CAU33" s="18"/>
      <c r="CAV33" s="18"/>
      <c r="CAW33" s="18"/>
      <c r="CAX33" s="18"/>
      <c r="CAY33" s="18"/>
      <c r="CAZ33" s="18"/>
      <c r="CBA33" s="18"/>
      <c r="CBB33" s="18"/>
      <c r="CBC33" s="18"/>
      <c r="CBD33" s="18"/>
      <c r="CBE33" s="18"/>
      <c r="CBF33" s="18"/>
      <c r="CBG33" s="18"/>
      <c r="CBH33" s="18"/>
      <c r="CBI33" s="18"/>
      <c r="CBJ33" s="18"/>
      <c r="CBK33" s="18"/>
      <c r="CBL33" s="18"/>
      <c r="CBM33" s="18"/>
      <c r="CBN33" s="18"/>
      <c r="CBO33" s="18"/>
      <c r="CBP33" s="18"/>
      <c r="CBQ33" s="18"/>
      <c r="CBR33" s="18"/>
      <c r="CBS33" s="18"/>
      <c r="CBT33" s="18"/>
      <c r="CBU33" s="18"/>
      <c r="CBV33" s="18"/>
      <c r="CBW33" s="18"/>
      <c r="CBX33" s="18"/>
      <c r="CBY33" s="18"/>
      <c r="CBZ33" s="18"/>
      <c r="CCA33" s="18"/>
      <c r="CCB33" s="18"/>
      <c r="CCC33" s="18"/>
      <c r="CCD33" s="18"/>
      <c r="CCE33" s="18"/>
      <c r="CCF33" s="18"/>
      <c r="CCG33" s="18"/>
      <c r="CCH33" s="18"/>
      <c r="CCI33" s="18"/>
      <c r="CCJ33" s="18"/>
      <c r="CCK33" s="18"/>
      <c r="CCL33" s="18"/>
      <c r="CCM33" s="18"/>
      <c r="CCN33" s="18"/>
      <c r="CCO33" s="18"/>
      <c r="CCP33" s="18"/>
      <c r="CCQ33" s="18"/>
      <c r="CCR33" s="18"/>
      <c r="CCS33" s="18"/>
      <c r="CCT33" s="18"/>
      <c r="CCU33" s="18"/>
      <c r="CCV33" s="18"/>
      <c r="CCW33" s="18"/>
      <c r="CCX33" s="18"/>
      <c r="CCY33" s="18"/>
      <c r="CCZ33" s="18"/>
      <c r="CDA33" s="18"/>
      <c r="CDB33" s="18"/>
      <c r="CDC33" s="18"/>
      <c r="CDD33" s="18"/>
      <c r="CDE33" s="18"/>
      <c r="CDF33" s="18"/>
      <c r="CDG33" s="18"/>
      <c r="CDH33" s="18"/>
      <c r="CDI33" s="18"/>
      <c r="CDJ33" s="18"/>
      <c r="CDK33" s="18"/>
      <c r="CDL33" s="18"/>
      <c r="CDM33" s="18"/>
      <c r="CDN33" s="18"/>
      <c r="CDO33" s="18"/>
      <c r="CDP33" s="18"/>
      <c r="CDQ33" s="18"/>
      <c r="CDR33" s="18"/>
      <c r="CDS33" s="18"/>
      <c r="CDT33" s="18"/>
      <c r="CDU33" s="18"/>
      <c r="CDV33" s="18"/>
      <c r="CDW33" s="18"/>
      <c r="CDX33" s="18"/>
      <c r="CDY33" s="18"/>
      <c r="CDZ33" s="18"/>
      <c r="CEA33" s="18"/>
      <c r="CEB33" s="18"/>
      <c r="CEC33" s="18"/>
      <c r="CED33" s="18"/>
      <c r="CEE33" s="18"/>
      <c r="CEF33" s="18"/>
      <c r="CEG33" s="18"/>
      <c r="CEH33" s="18"/>
      <c r="CEI33" s="18"/>
      <c r="CEJ33" s="18"/>
      <c r="CEK33" s="18"/>
      <c r="CEL33" s="18"/>
      <c r="CEM33" s="18"/>
      <c r="CEN33" s="18"/>
      <c r="CEO33" s="18"/>
      <c r="CEP33" s="18"/>
      <c r="CEQ33" s="18"/>
      <c r="CER33" s="18"/>
      <c r="CES33" s="18"/>
      <c r="CET33" s="18"/>
      <c r="CEU33" s="18"/>
      <c r="CEV33" s="18"/>
      <c r="CEW33" s="18"/>
      <c r="CEX33" s="18"/>
      <c r="CEY33" s="18"/>
      <c r="CEZ33" s="18"/>
      <c r="CFA33" s="18"/>
      <c r="CFB33" s="18"/>
      <c r="CFC33" s="18"/>
      <c r="CFD33" s="18"/>
      <c r="CFE33" s="18"/>
      <c r="CFF33" s="18"/>
      <c r="CFG33" s="18"/>
      <c r="CFH33" s="18"/>
      <c r="CFI33" s="18"/>
      <c r="CFJ33" s="18"/>
      <c r="CFK33" s="18"/>
      <c r="CFL33" s="18"/>
      <c r="CFM33" s="18"/>
      <c r="CFN33" s="18"/>
      <c r="CFO33" s="18"/>
      <c r="CFP33" s="18"/>
      <c r="CFQ33" s="18"/>
      <c r="CFR33" s="18"/>
      <c r="CFS33" s="18"/>
      <c r="CFT33" s="18"/>
      <c r="CFU33" s="18"/>
      <c r="CFV33" s="18"/>
      <c r="CFW33" s="18"/>
      <c r="CFX33" s="18"/>
      <c r="CFY33" s="18"/>
      <c r="CFZ33" s="18"/>
      <c r="CGA33" s="18"/>
      <c r="CGB33" s="18"/>
      <c r="CGC33" s="18"/>
      <c r="CGD33" s="18"/>
      <c r="CGE33" s="18"/>
      <c r="CGF33" s="18"/>
      <c r="CGG33" s="18"/>
      <c r="CGH33" s="18"/>
      <c r="CGI33" s="18"/>
      <c r="CGJ33" s="18"/>
      <c r="CGK33" s="18"/>
      <c r="CGL33" s="18"/>
      <c r="CGM33" s="18"/>
      <c r="CGN33" s="18"/>
      <c r="CGO33" s="18"/>
      <c r="CGP33" s="18"/>
      <c r="CGQ33" s="18"/>
      <c r="CGR33" s="18"/>
      <c r="CGS33" s="18"/>
      <c r="CGT33" s="18"/>
      <c r="CGU33" s="18"/>
      <c r="CGV33" s="18"/>
      <c r="CGW33" s="18"/>
      <c r="CGX33" s="18"/>
      <c r="CGY33" s="18"/>
      <c r="CGZ33" s="18"/>
      <c r="CHA33" s="18"/>
      <c r="CHB33" s="18"/>
      <c r="CHC33" s="18"/>
      <c r="CHD33" s="18"/>
      <c r="CHE33" s="18"/>
      <c r="CHF33" s="18"/>
      <c r="CHG33" s="18"/>
      <c r="CHH33" s="18"/>
      <c r="CHI33" s="18"/>
      <c r="CHJ33" s="18"/>
      <c r="CHK33" s="18"/>
      <c r="CHL33" s="18"/>
      <c r="CHM33" s="18"/>
      <c r="CHN33" s="18"/>
      <c r="CHO33" s="18"/>
      <c r="CHP33" s="18"/>
      <c r="CHQ33" s="18"/>
      <c r="CHR33" s="18"/>
      <c r="CHS33" s="18"/>
      <c r="CHT33" s="18"/>
      <c r="CHU33" s="18"/>
      <c r="CHV33" s="18"/>
      <c r="CHW33" s="18"/>
      <c r="CHX33" s="18"/>
      <c r="CHY33" s="18"/>
      <c r="CHZ33" s="18"/>
      <c r="CIA33" s="18"/>
      <c r="CIB33" s="18"/>
      <c r="CIC33" s="18"/>
      <c r="CID33" s="18"/>
      <c r="CIE33" s="18"/>
      <c r="CIF33" s="18"/>
      <c r="CIG33" s="18"/>
      <c r="CIH33" s="18"/>
      <c r="CII33" s="18"/>
      <c r="CIJ33" s="18"/>
      <c r="CIK33" s="18"/>
      <c r="CIL33" s="18"/>
      <c r="CIM33" s="18"/>
      <c r="CIN33" s="18"/>
      <c r="CIO33" s="18"/>
      <c r="CIP33" s="18"/>
      <c r="CIQ33" s="18"/>
      <c r="CIR33" s="18"/>
      <c r="CIS33" s="18"/>
      <c r="CIT33" s="18"/>
      <c r="CIU33" s="18"/>
      <c r="CIV33" s="18"/>
      <c r="CIW33" s="18"/>
      <c r="CIX33" s="18"/>
      <c r="CIY33" s="18"/>
      <c r="CIZ33" s="18"/>
      <c r="CJA33" s="18"/>
      <c r="CJB33" s="18"/>
      <c r="CJC33" s="18"/>
      <c r="CJD33" s="18"/>
      <c r="CJE33" s="18"/>
      <c r="CJF33" s="18"/>
      <c r="CJG33" s="18"/>
      <c r="CJH33" s="18"/>
      <c r="CJI33" s="18"/>
      <c r="CJJ33" s="18"/>
      <c r="CJK33" s="18"/>
      <c r="CJL33" s="18"/>
      <c r="CJM33" s="18"/>
      <c r="CJN33" s="18"/>
      <c r="CJO33" s="18"/>
      <c r="CJP33" s="18"/>
      <c r="CJQ33" s="18"/>
      <c r="CJR33" s="18"/>
      <c r="CJS33" s="18"/>
      <c r="CJT33" s="18"/>
      <c r="CJU33" s="18"/>
      <c r="CJV33" s="18"/>
      <c r="CJW33" s="18"/>
      <c r="CJX33" s="18"/>
      <c r="CJY33" s="18"/>
      <c r="CJZ33" s="18"/>
      <c r="CKA33" s="18"/>
      <c r="CKB33" s="18"/>
      <c r="CKC33" s="18"/>
      <c r="CKD33" s="18"/>
      <c r="CKE33" s="18"/>
      <c r="CKF33" s="18"/>
      <c r="CKG33" s="18"/>
      <c r="CKH33" s="18"/>
      <c r="CKI33" s="18"/>
      <c r="CKJ33" s="18"/>
      <c r="CKK33" s="18"/>
      <c r="CKL33" s="18"/>
      <c r="CKM33" s="18"/>
      <c r="CKN33" s="18"/>
      <c r="CKO33" s="18"/>
      <c r="CKP33" s="18"/>
      <c r="CKQ33" s="18"/>
      <c r="CKR33" s="18"/>
      <c r="CKS33" s="18"/>
      <c r="CKT33" s="18"/>
      <c r="CKU33" s="18"/>
      <c r="CKV33" s="18"/>
      <c r="CKW33" s="18"/>
      <c r="CKX33" s="18"/>
      <c r="CKY33" s="18"/>
      <c r="CKZ33" s="18"/>
      <c r="CLA33" s="18"/>
      <c r="CLB33" s="18"/>
      <c r="CLC33" s="18"/>
      <c r="CLD33" s="18"/>
      <c r="CLE33" s="18"/>
      <c r="CLF33" s="18"/>
      <c r="CLG33" s="18"/>
      <c r="CLH33" s="18"/>
      <c r="CLI33" s="18"/>
      <c r="CLJ33" s="18"/>
      <c r="CLK33" s="18"/>
      <c r="CLL33" s="18"/>
      <c r="CLM33" s="18"/>
      <c r="CLN33" s="18"/>
      <c r="CLO33" s="18"/>
      <c r="CLP33" s="18"/>
      <c r="CLQ33" s="18"/>
      <c r="CLR33" s="18"/>
      <c r="CLS33" s="18"/>
      <c r="CLT33" s="18"/>
      <c r="CLU33" s="18"/>
      <c r="CLV33" s="18"/>
      <c r="CLW33" s="18"/>
      <c r="CLX33" s="18"/>
      <c r="CLY33" s="18"/>
      <c r="CLZ33" s="18"/>
      <c r="CMA33" s="18"/>
      <c r="CMB33" s="18"/>
      <c r="CMC33" s="18"/>
      <c r="CMD33" s="18"/>
      <c r="CME33" s="18"/>
      <c r="CMF33" s="18"/>
      <c r="CMG33" s="18"/>
      <c r="CMH33" s="18"/>
      <c r="CMI33" s="18"/>
      <c r="CMJ33" s="18"/>
      <c r="CMK33" s="18"/>
      <c r="CML33" s="18"/>
      <c r="CMM33" s="18"/>
      <c r="CMN33" s="18"/>
      <c r="CMO33" s="18"/>
      <c r="CMP33" s="18"/>
      <c r="CMQ33" s="18"/>
      <c r="CMR33" s="18"/>
      <c r="CMS33" s="18"/>
      <c r="CMT33" s="18"/>
      <c r="CMU33" s="18"/>
      <c r="CMV33" s="18"/>
      <c r="CMW33" s="18"/>
      <c r="CMX33" s="18"/>
      <c r="CMY33" s="18"/>
      <c r="CMZ33" s="18"/>
      <c r="CNA33" s="18"/>
      <c r="CNB33" s="18"/>
      <c r="CNC33" s="18"/>
      <c r="CND33" s="18"/>
      <c r="CNE33" s="18"/>
      <c r="CNF33" s="18"/>
      <c r="CNG33" s="18"/>
      <c r="CNH33" s="18"/>
      <c r="CNI33" s="18"/>
      <c r="CNJ33" s="18"/>
      <c r="CNK33" s="18"/>
      <c r="CNL33" s="18"/>
      <c r="CNM33" s="18"/>
      <c r="CNN33" s="18"/>
      <c r="CNO33" s="18"/>
      <c r="CNP33" s="18"/>
      <c r="CNQ33" s="18"/>
      <c r="CNR33" s="18"/>
      <c r="CNS33" s="18"/>
      <c r="CNT33" s="18"/>
      <c r="CNU33" s="18"/>
      <c r="CNV33" s="18"/>
      <c r="CNW33" s="18"/>
      <c r="CNX33" s="18"/>
      <c r="CNY33" s="18"/>
      <c r="CNZ33" s="18"/>
      <c r="COA33" s="18"/>
      <c r="COB33" s="18"/>
      <c r="COC33" s="18"/>
      <c r="COD33" s="18"/>
      <c r="COE33" s="18"/>
      <c r="COF33" s="18"/>
      <c r="COG33" s="18"/>
      <c r="COH33" s="18"/>
      <c r="COI33" s="18"/>
      <c r="COJ33" s="18"/>
      <c r="COK33" s="18"/>
      <c r="COL33" s="18"/>
      <c r="COM33" s="18"/>
      <c r="CON33" s="18"/>
      <c r="COO33" s="18"/>
      <c r="COP33" s="18"/>
      <c r="COQ33" s="18"/>
      <c r="COR33" s="18"/>
      <c r="COS33" s="18"/>
      <c r="COT33" s="18"/>
      <c r="COU33" s="18"/>
      <c r="COV33" s="18"/>
      <c r="COW33" s="18"/>
      <c r="COX33" s="18"/>
      <c r="COY33" s="18"/>
      <c r="COZ33" s="18"/>
      <c r="CPA33" s="18"/>
      <c r="CPB33" s="18"/>
      <c r="CPC33" s="18"/>
      <c r="CPD33" s="18"/>
      <c r="CPE33" s="18"/>
      <c r="CPF33" s="18"/>
      <c r="CPG33" s="18"/>
      <c r="CPH33" s="18"/>
      <c r="CPI33" s="18"/>
      <c r="CPJ33" s="18"/>
      <c r="CPK33" s="18"/>
      <c r="CPL33" s="18"/>
      <c r="CPM33" s="18"/>
      <c r="CPN33" s="18"/>
      <c r="CPO33" s="18"/>
      <c r="CPP33" s="18"/>
      <c r="CPQ33" s="18"/>
      <c r="CPR33" s="18"/>
      <c r="CPS33" s="18"/>
      <c r="CPT33" s="18"/>
      <c r="CPU33" s="18"/>
      <c r="CPV33" s="18"/>
      <c r="CPW33" s="18"/>
      <c r="CPX33" s="18"/>
      <c r="CPY33" s="18"/>
      <c r="CPZ33" s="18"/>
      <c r="CQA33" s="18"/>
      <c r="CQB33" s="18"/>
      <c r="CQC33" s="18"/>
      <c r="CQD33" s="18"/>
      <c r="CQE33" s="18"/>
      <c r="CQF33" s="18"/>
      <c r="CQG33" s="18"/>
      <c r="CQH33" s="18"/>
      <c r="CQI33" s="18"/>
      <c r="CQJ33" s="18"/>
      <c r="CQK33" s="18"/>
      <c r="CQL33" s="18"/>
      <c r="CQM33" s="18"/>
      <c r="CQN33" s="18"/>
      <c r="CQO33" s="18"/>
      <c r="CQP33" s="18"/>
      <c r="CQQ33" s="18"/>
      <c r="CQR33" s="18"/>
      <c r="CQS33" s="18"/>
      <c r="CQT33" s="18"/>
      <c r="CQU33" s="18"/>
      <c r="CQV33" s="18"/>
      <c r="CQW33" s="18"/>
      <c r="CQX33" s="18"/>
      <c r="CQY33" s="18"/>
      <c r="CQZ33" s="18"/>
      <c r="CRA33" s="18"/>
      <c r="CRB33" s="18"/>
      <c r="CRC33" s="18"/>
      <c r="CRD33" s="18"/>
      <c r="CRE33" s="18"/>
      <c r="CRF33" s="18"/>
      <c r="CRG33" s="18"/>
      <c r="CRH33" s="18"/>
      <c r="CRI33" s="18"/>
      <c r="CRJ33" s="18"/>
      <c r="CRK33" s="18"/>
      <c r="CRL33" s="18"/>
      <c r="CRM33" s="18"/>
      <c r="CRN33" s="18"/>
      <c r="CRO33" s="18"/>
      <c r="CRP33" s="18"/>
      <c r="CRQ33" s="18"/>
      <c r="CRR33" s="18"/>
      <c r="CRS33" s="18"/>
      <c r="CRT33" s="18"/>
      <c r="CRU33" s="18"/>
      <c r="CRV33" s="18"/>
      <c r="CRW33" s="18"/>
      <c r="CRX33" s="18"/>
      <c r="CRY33" s="18"/>
      <c r="CRZ33" s="18"/>
      <c r="CSA33" s="18"/>
      <c r="CSB33" s="18"/>
      <c r="CSC33" s="18"/>
      <c r="CSD33" s="18"/>
      <c r="CSE33" s="18"/>
      <c r="CSF33" s="18"/>
      <c r="CSG33" s="18"/>
      <c r="CSH33" s="18"/>
      <c r="CSI33" s="18"/>
      <c r="CSJ33" s="18"/>
      <c r="CSK33" s="18"/>
      <c r="CSL33" s="18"/>
      <c r="CSM33" s="18"/>
      <c r="CSN33" s="18"/>
      <c r="CSO33" s="18"/>
      <c r="CSP33" s="18"/>
      <c r="CSQ33" s="18"/>
      <c r="CSR33" s="18"/>
      <c r="CSS33" s="18"/>
      <c r="CST33" s="18"/>
      <c r="CSU33" s="18"/>
      <c r="CSV33" s="18"/>
      <c r="CSW33" s="18"/>
      <c r="CSX33" s="18"/>
      <c r="CSY33" s="18"/>
      <c r="CSZ33" s="18"/>
      <c r="CTA33" s="18"/>
      <c r="CTB33" s="18"/>
      <c r="CTC33" s="18"/>
      <c r="CTD33" s="18"/>
      <c r="CTE33" s="18"/>
      <c r="CTF33" s="18"/>
      <c r="CTG33" s="18"/>
      <c r="CTH33" s="18"/>
      <c r="CTI33" s="18"/>
      <c r="CTJ33" s="18"/>
      <c r="CTK33" s="18"/>
      <c r="CTL33" s="18"/>
      <c r="CTM33" s="18"/>
      <c r="CTN33" s="18"/>
      <c r="CTO33" s="18"/>
      <c r="CTP33" s="18"/>
      <c r="CTQ33" s="18"/>
      <c r="CTR33" s="18"/>
      <c r="CTS33" s="18"/>
      <c r="CTT33" s="18"/>
      <c r="CTU33" s="18"/>
      <c r="CTV33" s="18"/>
      <c r="CTW33" s="18"/>
      <c r="CTX33" s="18"/>
      <c r="CTY33" s="18"/>
      <c r="CTZ33" s="18"/>
      <c r="CUA33" s="18"/>
      <c r="CUB33" s="18"/>
      <c r="CUC33" s="18"/>
      <c r="CUD33" s="18"/>
      <c r="CUE33" s="18"/>
      <c r="CUF33" s="18"/>
      <c r="CUG33" s="18"/>
      <c r="CUH33" s="18"/>
      <c r="CUI33" s="18"/>
      <c r="CUJ33" s="18"/>
      <c r="CUK33" s="18"/>
      <c r="CUL33" s="18"/>
      <c r="CUM33" s="18"/>
      <c r="CUN33" s="18"/>
      <c r="CUO33" s="18"/>
      <c r="CUP33" s="18"/>
      <c r="CUQ33" s="18"/>
      <c r="CUR33" s="18"/>
      <c r="CUS33" s="18"/>
      <c r="CUT33" s="18"/>
      <c r="CUU33" s="18"/>
      <c r="CUV33" s="18"/>
      <c r="CUW33" s="18"/>
      <c r="CUX33" s="18"/>
      <c r="CUY33" s="18"/>
      <c r="CUZ33" s="18"/>
      <c r="CVA33" s="18"/>
      <c r="CVB33" s="18"/>
      <c r="CVC33" s="18"/>
      <c r="CVD33" s="18"/>
      <c r="CVE33" s="18"/>
      <c r="CVF33" s="18"/>
      <c r="CVG33" s="18"/>
      <c r="CVH33" s="18"/>
      <c r="CVI33" s="18"/>
      <c r="CVJ33" s="18"/>
      <c r="CVK33" s="18"/>
      <c r="CVL33" s="18"/>
      <c r="CVM33" s="18"/>
      <c r="CVN33" s="18"/>
      <c r="CVO33" s="18"/>
      <c r="CVP33" s="18"/>
      <c r="CVQ33" s="18"/>
      <c r="CVR33" s="18"/>
      <c r="CVS33" s="18"/>
      <c r="CVT33" s="18"/>
      <c r="CVU33" s="18"/>
      <c r="CVV33" s="18"/>
      <c r="CVW33" s="18"/>
      <c r="CVX33" s="18"/>
      <c r="CVY33" s="18"/>
      <c r="CVZ33" s="18"/>
      <c r="CWA33" s="18"/>
      <c r="CWB33" s="18"/>
      <c r="CWC33" s="18"/>
      <c r="CWD33" s="18"/>
      <c r="CWE33" s="18"/>
      <c r="CWF33" s="18"/>
      <c r="CWG33" s="18"/>
      <c r="CWH33" s="18"/>
      <c r="CWI33" s="18"/>
      <c r="CWJ33" s="18"/>
      <c r="CWK33" s="18"/>
      <c r="CWL33" s="18"/>
      <c r="CWM33" s="18"/>
      <c r="CWN33" s="18"/>
      <c r="CWO33" s="18"/>
      <c r="CWP33" s="18"/>
      <c r="CWQ33" s="18"/>
      <c r="CWR33" s="18"/>
      <c r="CWS33" s="18"/>
      <c r="CWT33" s="18"/>
      <c r="CWU33" s="18"/>
      <c r="CWV33" s="18"/>
      <c r="CWW33" s="18"/>
      <c r="CWX33" s="18"/>
      <c r="CWY33" s="18"/>
      <c r="CWZ33" s="18"/>
      <c r="CXA33" s="18"/>
      <c r="CXB33" s="18"/>
      <c r="CXC33" s="18"/>
      <c r="CXD33" s="18"/>
      <c r="CXE33" s="18"/>
      <c r="CXF33" s="18"/>
      <c r="CXG33" s="18"/>
      <c r="CXH33" s="18"/>
      <c r="CXI33" s="18"/>
      <c r="CXJ33" s="18"/>
      <c r="CXK33" s="18"/>
      <c r="CXL33" s="18"/>
      <c r="CXM33" s="18"/>
      <c r="CXN33" s="18"/>
      <c r="CXO33" s="18"/>
      <c r="CXP33" s="18"/>
      <c r="CXQ33" s="18"/>
      <c r="CXR33" s="18"/>
      <c r="CXS33" s="18"/>
      <c r="CXT33" s="18"/>
      <c r="CXU33" s="18"/>
      <c r="CXV33" s="18"/>
      <c r="CXW33" s="18"/>
      <c r="CXX33" s="18"/>
      <c r="CXY33" s="18"/>
      <c r="CXZ33" s="18"/>
      <c r="CYA33" s="18"/>
      <c r="CYB33" s="18"/>
      <c r="CYC33" s="18"/>
      <c r="CYD33" s="18"/>
      <c r="CYE33" s="18"/>
      <c r="CYF33" s="18"/>
      <c r="CYG33" s="18"/>
      <c r="CYH33" s="18"/>
      <c r="CYI33" s="18"/>
      <c r="CYJ33" s="18"/>
      <c r="CYK33" s="18"/>
      <c r="CYL33" s="18"/>
      <c r="CYM33" s="18"/>
      <c r="CYN33" s="18"/>
      <c r="CYO33" s="18"/>
      <c r="CYP33" s="18"/>
      <c r="CYQ33" s="18"/>
      <c r="CYR33" s="18"/>
      <c r="CYS33" s="18"/>
      <c r="CYT33" s="18"/>
      <c r="CYU33" s="18"/>
      <c r="CYV33" s="18"/>
      <c r="CYW33" s="18"/>
      <c r="CYX33" s="18"/>
      <c r="CYY33" s="18"/>
      <c r="CYZ33" s="18"/>
      <c r="CZA33" s="18"/>
      <c r="CZB33" s="18"/>
      <c r="CZC33" s="18"/>
      <c r="CZD33" s="18"/>
      <c r="CZE33" s="18"/>
      <c r="CZF33" s="18"/>
      <c r="CZG33" s="18"/>
      <c r="CZH33" s="18"/>
      <c r="CZI33" s="18"/>
      <c r="CZJ33" s="18"/>
      <c r="CZK33" s="18"/>
      <c r="CZL33" s="18"/>
      <c r="CZM33" s="18"/>
      <c r="CZN33" s="18"/>
      <c r="CZO33" s="18"/>
      <c r="CZP33" s="18"/>
      <c r="CZQ33" s="18"/>
      <c r="CZR33" s="18"/>
      <c r="CZS33" s="18"/>
      <c r="CZT33" s="18"/>
      <c r="CZU33" s="18"/>
      <c r="CZV33" s="18"/>
      <c r="CZW33" s="18"/>
      <c r="CZX33" s="18"/>
      <c r="CZY33" s="18"/>
      <c r="CZZ33" s="18"/>
      <c r="DAA33" s="18"/>
      <c r="DAB33" s="18"/>
      <c r="DAC33" s="18"/>
      <c r="DAD33" s="18"/>
      <c r="DAE33" s="18"/>
      <c r="DAF33" s="18"/>
      <c r="DAG33" s="18"/>
      <c r="DAH33" s="18"/>
      <c r="DAI33" s="18"/>
      <c r="DAJ33" s="18"/>
      <c r="DAK33" s="18"/>
      <c r="DAL33" s="18"/>
      <c r="DAM33" s="18"/>
      <c r="DAN33" s="18"/>
      <c r="DAO33" s="18"/>
      <c r="DAP33" s="18"/>
      <c r="DAQ33" s="18"/>
      <c r="DAR33" s="18"/>
      <c r="DAS33" s="18"/>
      <c r="DAT33" s="18"/>
      <c r="DAU33" s="18"/>
      <c r="DAV33" s="18"/>
      <c r="DAW33" s="18"/>
      <c r="DAX33" s="18"/>
      <c r="DAY33" s="18"/>
      <c r="DAZ33" s="18"/>
      <c r="DBA33" s="18"/>
      <c r="DBB33" s="18"/>
      <c r="DBC33" s="18"/>
      <c r="DBD33" s="18"/>
      <c r="DBE33" s="18"/>
      <c r="DBF33" s="18"/>
      <c r="DBG33" s="18"/>
      <c r="DBH33" s="18"/>
      <c r="DBI33" s="18"/>
      <c r="DBJ33" s="18"/>
      <c r="DBK33" s="18"/>
      <c r="DBL33" s="18"/>
      <c r="DBM33" s="18"/>
      <c r="DBN33" s="18"/>
      <c r="DBO33" s="18"/>
      <c r="DBP33" s="18"/>
      <c r="DBQ33" s="18"/>
      <c r="DBR33" s="18"/>
      <c r="DBS33" s="18"/>
      <c r="DBT33" s="18"/>
      <c r="DBU33" s="18"/>
      <c r="DBV33" s="18"/>
      <c r="DBW33" s="18"/>
      <c r="DBX33" s="18"/>
      <c r="DBY33" s="18"/>
      <c r="DBZ33" s="18"/>
      <c r="DCA33" s="18"/>
      <c r="DCB33" s="18"/>
      <c r="DCC33" s="18"/>
      <c r="DCD33" s="18"/>
      <c r="DCE33" s="18"/>
      <c r="DCF33" s="18"/>
      <c r="DCG33" s="18"/>
      <c r="DCH33" s="18"/>
      <c r="DCI33" s="18"/>
      <c r="DCJ33" s="18"/>
      <c r="DCK33" s="18"/>
      <c r="DCL33" s="18"/>
      <c r="DCM33" s="18"/>
      <c r="DCN33" s="18"/>
      <c r="DCO33" s="18"/>
      <c r="DCP33" s="18"/>
      <c r="DCQ33" s="18"/>
      <c r="DCR33" s="18"/>
      <c r="DCS33" s="18"/>
      <c r="DCT33" s="18"/>
      <c r="DCU33" s="18"/>
      <c r="DCV33" s="18"/>
      <c r="DCW33" s="18"/>
      <c r="DCX33" s="18"/>
      <c r="DCY33" s="18"/>
      <c r="DCZ33" s="18"/>
      <c r="DDA33" s="18"/>
      <c r="DDB33" s="18"/>
      <c r="DDC33" s="18"/>
      <c r="DDD33" s="18"/>
      <c r="DDE33" s="18"/>
      <c r="DDF33" s="18"/>
      <c r="DDG33" s="18"/>
      <c r="DDH33" s="18"/>
      <c r="DDI33" s="18"/>
      <c r="DDJ33" s="18"/>
      <c r="DDK33" s="18"/>
      <c r="DDL33" s="18"/>
      <c r="DDM33" s="18"/>
      <c r="DDN33" s="18"/>
      <c r="DDO33" s="18"/>
      <c r="DDP33" s="18"/>
      <c r="DDQ33" s="18"/>
      <c r="DDR33" s="18"/>
      <c r="DDS33" s="18"/>
      <c r="DDT33" s="18"/>
      <c r="DDU33" s="18"/>
      <c r="DDV33" s="18"/>
      <c r="DDW33" s="18"/>
      <c r="DDX33" s="18"/>
      <c r="DDY33" s="18"/>
      <c r="DDZ33" s="18"/>
      <c r="DEA33" s="18"/>
      <c r="DEB33" s="18"/>
      <c r="DEC33" s="18"/>
      <c r="DED33" s="18"/>
      <c r="DEE33" s="18"/>
      <c r="DEF33" s="18"/>
      <c r="DEG33" s="18"/>
      <c r="DEH33" s="18"/>
      <c r="DEI33" s="18"/>
      <c r="DEJ33" s="18"/>
      <c r="DEK33" s="18"/>
      <c r="DEL33" s="18"/>
      <c r="DEM33" s="18"/>
      <c r="DEN33" s="18"/>
      <c r="DEO33" s="18"/>
      <c r="DEP33" s="18"/>
      <c r="DEQ33" s="18"/>
      <c r="DER33" s="18"/>
      <c r="DES33" s="18"/>
      <c r="DET33" s="18"/>
      <c r="DEU33" s="18"/>
      <c r="DEV33" s="18"/>
      <c r="DEW33" s="18"/>
      <c r="DEX33" s="18"/>
      <c r="DEY33" s="18"/>
      <c r="DEZ33" s="18"/>
      <c r="DFA33" s="18"/>
      <c r="DFB33" s="18"/>
      <c r="DFC33" s="18"/>
      <c r="DFD33" s="18"/>
      <c r="DFE33" s="18"/>
      <c r="DFF33" s="18"/>
      <c r="DFG33" s="18"/>
      <c r="DFH33" s="18"/>
      <c r="DFI33" s="18"/>
      <c r="DFJ33" s="18"/>
      <c r="DFK33" s="18"/>
      <c r="DFL33" s="18"/>
      <c r="DFM33" s="18"/>
      <c r="DFN33" s="18"/>
      <c r="DFO33" s="18"/>
      <c r="DFP33" s="18"/>
      <c r="DFQ33" s="18"/>
      <c r="DFR33" s="18"/>
      <c r="DFS33" s="18"/>
      <c r="DFT33" s="18"/>
      <c r="DFU33" s="18"/>
      <c r="DFV33" s="18"/>
      <c r="DFW33" s="18"/>
      <c r="DFX33" s="18"/>
      <c r="DFY33" s="18"/>
      <c r="DFZ33" s="18"/>
      <c r="DGA33" s="18"/>
      <c r="DGB33" s="18"/>
      <c r="DGC33" s="18"/>
      <c r="DGD33" s="18"/>
      <c r="DGE33" s="18"/>
      <c r="DGF33" s="18"/>
      <c r="DGG33" s="18"/>
      <c r="DGH33" s="18"/>
      <c r="DGI33" s="18"/>
      <c r="DGJ33" s="18"/>
      <c r="DGK33" s="18"/>
      <c r="DGL33" s="18"/>
      <c r="DGM33" s="18"/>
      <c r="DGN33" s="18"/>
      <c r="DGO33" s="18"/>
      <c r="DGP33" s="18"/>
      <c r="DGQ33" s="18"/>
      <c r="DGR33" s="18"/>
      <c r="DGS33" s="18"/>
      <c r="DGT33" s="18"/>
      <c r="DGU33" s="18"/>
      <c r="DGV33" s="18"/>
      <c r="DGW33" s="18"/>
      <c r="DGX33" s="18"/>
      <c r="DGY33" s="18"/>
      <c r="DGZ33" s="18"/>
      <c r="DHA33" s="18"/>
      <c r="DHB33" s="18"/>
      <c r="DHC33" s="18"/>
      <c r="DHD33" s="18"/>
      <c r="DHE33" s="18"/>
      <c r="DHF33" s="18"/>
      <c r="DHG33" s="18"/>
      <c r="DHH33" s="18"/>
      <c r="DHI33" s="18"/>
      <c r="DHJ33" s="18"/>
      <c r="DHK33" s="18"/>
      <c r="DHL33" s="18"/>
      <c r="DHM33" s="18"/>
      <c r="DHN33" s="18"/>
      <c r="DHO33" s="18"/>
      <c r="DHP33" s="18"/>
      <c r="DHQ33" s="18"/>
      <c r="DHR33" s="18"/>
      <c r="DHS33" s="18"/>
      <c r="DHT33" s="18"/>
      <c r="DHU33" s="18"/>
      <c r="DHV33" s="18"/>
      <c r="DHW33" s="18"/>
      <c r="DHX33" s="18"/>
      <c r="DHY33" s="18"/>
      <c r="DHZ33" s="18"/>
      <c r="DIA33" s="18"/>
      <c r="DIB33" s="18"/>
      <c r="DIC33" s="18"/>
      <c r="DID33" s="18"/>
      <c r="DIE33" s="18"/>
      <c r="DIF33" s="18"/>
      <c r="DIG33" s="18"/>
      <c r="DIH33" s="18"/>
      <c r="DII33" s="18"/>
      <c r="DIJ33" s="18"/>
      <c r="DIK33" s="18"/>
      <c r="DIL33" s="18"/>
      <c r="DIM33" s="18"/>
      <c r="DIN33" s="18"/>
      <c r="DIO33" s="18"/>
      <c r="DIP33" s="18"/>
      <c r="DIQ33" s="18"/>
      <c r="DIR33" s="18"/>
      <c r="DIS33" s="18"/>
      <c r="DIT33" s="18"/>
      <c r="DIU33" s="18"/>
      <c r="DIV33" s="18"/>
      <c r="DIW33" s="18"/>
      <c r="DIX33" s="18"/>
      <c r="DIY33" s="18"/>
      <c r="DIZ33" s="18"/>
      <c r="DJA33" s="18"/>
      <c r="DJB33" s="18"/>
      <c r="DJC33" s="18"/>
      <c r="DJD33" s="18"/>
      <c r="DJE33" s="18"/>
      <c r="DJF33" s="18"/>
      <c r="DJG33" s="18"/>
      <c r="DJH33" s="18"/>
      <c r="DJI33" s="18"/>
      <c r="DJJ33" s="18"/>
      <c r="DJK33" s="18"/>
      <c r="DJL33" s="18"/>
      <c r="DJM33" s="18"/>
      <c r="DJN33" s="18"/>
      <c r="DJO33" s="18"/>
      <c r="DJP33" s="18"/>
      <c r="DJQ33" s="18"/>
      <c r="DJR33" s="18"/>
      <c r="DJS33" s="18"/>
      <c r="DJT33" s="18"/>
      <c r="DJU33" s="18"/>
      <c r="DJV33" s="18"/>
      <c r="DJW33" s="18"/>
      <c r="DJX33" s="18"/>
      <c r="DJY33" s="18"/>
      <c r="DJZ33" s="18"/>
      <c r="DKA33" s="18"/>
      <c r="DKB33" s="18"/>
      <c r="DKC33" s="18"/>
      <c r="DKD33" s="18"/>
      <c r="DKE33" s="18"/>
      <c r="DKF33" s="18"/>
      <c r="DKG33" s="18"/>
      <c r="DKH33" s="18"/>
      <c r="DKI33" s="18"/>
      <c r="DKJ33" s="18"/>
      <c r="DKK33" s="18"/>
      <c r="DKL33" s="18"/>
      <c r="DKM33" s="18"/>
      <c r="DKN33" s="18"/>
      <c r="DKO33" s="18"/>
      <c r="DKP33" s="18"/>
      <c r="DKQ33" s="18"/>
      <c r="DKR33" s="18"/>
      <c r="DKS33" s="18"/>
      <c r="DKT33" s="18"/>
      <c r="DKU33" s="18"/>
      <c r="DKV33" s="18"/>
      <c r="DKW33" s="18"/>
      <c r="DKX33" s="18"/>
      <c r="DKY33" s="18"/>
      <c r="DKZ33" s="18"/>
      <c r="DLA33" s="18"/>
      <c r="DLB33" s="18"/>
      <c r="DLC33" s="18"/>
      <c r="DLD33" s="18"/>
      <c r="DLE33" s="18"/>
      <c r="DLF33" s="18"/>
      <c r="DLG33" s="18"/>
      <c r="DLH33" s="18"/>
      <c r="DLI33" s="18"/>
      <c r="DLJ33" s="18"/>
      <c r="DLK33" s="18"/>
      <c r="DLL33" s="18"/>
      <c r="DLM33" s="18"/>
      <c r="DLN33" s="18"/>
      <c r="DLO33" s="18"/>
      <c r="DLP33" s="18"/>
      <c r="DLQ33" s="18"/>
      <c r="DLR33" s="18"/>
      <c r="DLS33" s="18"/>
      <c r="DLT33" s="18"/>
      <c r="DLU33" s="18"/>
      <c r="DLV33" s="18"/>
      <c r="DLW33" s="18"/>
      <c r="DLX33" s="18"/>
      <c r="DLY33" s="18"/>
      <c r="DLZ33" s="18"/>
      <c r="DMA33" s="18"/>
      <c r="DMB33" s="18"/>
      <c r="DMC33" s="18"/>
      <c r="DMD33" s="18"/>
      <c r="DME33" s="18"/>
      <c r="DMF33" s="18"/>
      <c r="DMG33" s="18"/>
      <c r="DMH33" s="18"/>
      <c r="DMI33" s="18"/>
      <c r="DMJ33" s="18"/>
      <c r="DMK33" s="18"/>
      <c r="DML33" s="18"/>
      <c r="DMM33" s="18"/>
      <c r="DMN33" s="18"/>
      <c r="DMO33" s="18"/>
      <c r="DMP33" s="18"/>
      <c r="DMQ33" s="18"/>
      <c r="DMR33" s="18"/>
      <c r="DMS33" s="18"/>
      <c r="DMT33" s="18"/>
      <c r="DMU33" s="18"/>
      <c r="DMV33" s="18"/>
      <c r="DMW33" s="18"/>
      <c r="DMX33" s="18"/>
      <c r="DMY33" s="18"/>
      <c r="DMZ33" s="18"/>
      <c r="DNA33" s="18"/>
      <c r="DNB33" s="18"/>
      <c r="DNC33" s="18"/>
      <c r="DND33" s="18"/>
      <c r="DNE33" s="18"/>
      <c r="DNF33" s="18"/>
      <c r="DNG33" s="18"/>
      <c r="DNH33" s="18"/>
      <c r="DNI33" s="18"/>
      <c r="DNJ33" s="18"/>
      <c r="DNK33" s="18"/>
      <c r="DNL33" s="18"/>
      <c r="DNM33" s="18"/>
      <c r="DNN33" s="18"/>
      <c r="DNO33" s="18"/>
      <c r="DNP33" s="18"/>
      <c r="DNQ33" s="18"/>
      <c r="DNR33" s="18"/>
      <c r="DNS33" s="18"/>
      <c r="DNT33" s="18"/>
      <c r="DNU33" s="18"/>
      <c r="DNV33" s="18"/>
      <c r="DNW33" s="18"/>
      <c r="DNX33" s="18"/>
      <c r="DNY33" s="18"/>
      <c r="DNZ33" s="18"/>
      <c r="DOA33" s="18"/>
      <c r="DOB33" s="18"/>
      <c r="DOC33" s="18"/>
      <c r="DOD33" s="18"/>
      <c r="DOE33" s="18"/>
      <c r="DOF33" s="18"/>
      <c r="DOG33" s="18"/>
      <c r="DOH33" s="18"/>
      <c r="DOI33" s="18"/>
      <c r="DOJ33" s="18"/>
      <c r="DOK33" s="18"/>
      <c r="DOL33" s="18"/>
      <c r="DOM33" s="18"/>
      <c r="DON33" s="18"/>
      <c r="DOO33" s="18"/>
      <c r="DOP33" s="18"/>
      <c r="DOQ33" s="18"/>
      <c r="DOR33" s="18"/>
      <c r="DOS33" s="18"/>
      <c r="DOT33" s="18"/>
      <c r="DOU33" s="18"/>
      <c r="DOV33" s="18"/>
      <c r="DOW33" s="18"/>
      <c r="DOX33" s="18"/>
      <c r="DOY33" s="18"/>
      <c r="DOZ33" s="18"/>
      <c r="DPA33" s="18"/>
      <c r="DPB33" s="18"/>
      <c r="DPC33" s="18"/>
      <c r="DPD33" s="18"/>
      <c r="DPE33" s="18"/>
      <c r="DPF33" s="18"/>
      <c r="DPG33" s="18"/>
      <c r="DPH33" s="18"/>
      <c r="DPI33" s="18"/>
      <c r="DPJ33" s="18"/>
      <c r="DPK33" s="18"/>
      <c r="DPL33" s="18"/>
      <c r="DPM33" s="18"/>
      <c r="DPN33" s="18"/>
      <c r="DPO33" s="18"/>
      <c r="DPP33" s="18"/>
      <c r="DPQ33" s="18"/>
      <c r="DPR33" s="18"/>
      <c r="DPS33" s="18"/>
      <c r="DPT33" s="18"/>
      <c r="DPU33" s="18"/>
      <c r="DPV33" s="18"/>
      <c r="DPW33" s="18"/>
      <c r="DPX33" s="18"/>
      <c r="DPY33" s="18"/>
      <c r="DPZ33" s="18"/>
      <c r="DQA33" s="18"/>
      <c r="DQB33" s="18"/>
      <c r="DQC33" s="18"/>
      <c r="DQD33" s="18"/>
      <c r="DQE33" s="18"/>
      <c r="DQF33" s="18"/>
      <c r="DQG33" s="18"/>
      <c r="DQH33" s="18"/>
      <c r="DQI33" s="18"/>
      <c r="DQJ33" s="18"/>
      <c r="DQK33" s="18"/>
      <c r="DQL33" s="18"/>
      <c r="DQM33" s="18"/>
      <c r="DQN33" s="18"/>
      <c r="DQO33" s="18"/>
      <c r="DQP33" s="18"/>
      <c r="DQQ33" s="18"/>
      <c r="DQR33" s="18"/>
      <c r="DQS33" s="18"/>
      <c r="DQT33" s="18"/>
      <c r="DQU33" s="18"/>
      <c r="DQV33" s="18"/>
      <c r="DQW33" s="18"/>
      <c r="DQX33" s="18"/>
      <c r="DQY33" s="18"/>
      <c r="DQZ33" s="18"/>
      <c r="DRA33" s="18"/>
      <c r="DRB33" s="18"/>
      <c r="DRC33" s="18"/>
      <c r="DRD33" s="18"/>
      <c r="DRE33" s="18"/>
      <c r="DRF33" s="18"/>
      <c r="DRG33" s="18"/>
      <c r="DRH33" s="18"/>
      <c r="DRI33" s="18"/>
      <c r="DRJ33" s="18"/>
      <c r="DRK33" s="18"/>
      <c r="DRL33" s="18"/>
      <c r="DRM33" s="18"/>
      <c r="DRN33" s="18"/>
      <c r="DRO33" s="18"/>
      <c r="DRP33" s="18"/>
      <c r="DRQ33" s="18"/>
      <c r="DRR33" s="18"/>
      <c r="DRS33" s="18"/>
      <c r="DRT33" s="18"/>
      <c r="DRU33" s="18"/>
      <c r="DRV33" s="18"/>
      <c r="DRW33" s="18"/>
      <c r="DRX33" s="18"/>
      <c r="DRY33" s="18"/>
      <c r="DRZ33" s="18"/>
      <c r="DSA33" s="18"/>
      <c r="DSB33" s="18"/>
      <c r="DSC33" s="18"/>
      <c r="DSD33" s="18"/>
      <c r="DSE33" s="18"/>
      <c r="DSF33" s="18"/>
      <c r="DSG33" s="18"/>
      <c r="DSH33" s="18"/>
      <c r="DSI33" s="18"/>
      <c r="DSJ33" s="18"/>
      <c r="DSK33" s="18"/>
      <c r="DSL33" s="18"/>
      <c r="DSM33" s="18"/>
      <c r="DSN33" s="18"/>
      <c r="DSO33" s="18"/>
      <c r="DSP33" s="18"/>
      <c r="DSQ33" s="18"/>
      <c r="DSR33" s="18"/>
      <c r="DSS33" s="18"/>
      <c r="DST33" s="18"/>
      <c r="DSU33" s="18"/>
      <c r="DSV33" s="18"/>
      <c r="DSW33" s="18"/>
      <c r="DSX33" s="18"/>
      <c r="DSY33" s="18"/>
      <c r="DSZ33" s="18"/>
      <c r="DTA33" s="18"/>
      <c r="DTB33" s="18"/>
      <c r="DTC33" s="18"/>
      <c r="DTD33" s="18"/>
      <c r="DTE33" s="18"/>
      <c r="DTF33" s="18"/>
      <c r="DTG33" s="18"/>
      <c r="DTH33" s="18"/>
      <c r="DTI33" s="18"/>
      <c r="DTJ33" s="18"/>
      <c r="DTK33" s="18"/>
      <c r="DTL33" s="18"/>
      <c r="DTM33" s="18"/>
      <c r="DTN33" s="18"/>
      <c r="DTO33" s="18"/>
      <c r="DTP33" s="18"/>
      <c r="DTQ33" s="18"/>
      <c r="DTR33" s="18"/>
      <c r="DTS33" s="18"/>
      <c r="DTT33" s="18"/>
      <c r="DTU33" s="18"/>
      <c r="DTV33" s="18"/>
      <c r="DTW33" s="18"/>
      <c r="DTX33" s="18"/>
      <c r="DTY33" s="18"/>
      <c r="DTZ33" s="18"/>
      <c r="DUA33" s="18"/>
      <c r="DUB33" s="18"/>
      <c r="DUC33" s="18"/>
      <c r="DUD33" s="18"/>
      <c r="DUE33" s="18"/>
      <c r="DUF33" s="18"/>
      <c r="DUG33" s="18"/>
      <c r="DUH33" s="18"/>
      <c r="DUI33" s="18"/>
      <c r="DUJ33" s="18"/>
      <c r="DUK33" s="18"/>
      <c r="DUL33" s="18"/>
      <c r="DUM33" s="18"/>
      <c r="DUN33" s="18"/>
      <c r="DUO33" s="18"/>
      <c r="DUP33" s="18"/>
      <c r="DUQ33" s="18"/>
      <c r="DUR33" s="18"/>
      <c r="DUS33" s="18"/>
      <c r="DUT33" s="18"/>
      <c r="DUU33" s="18"/>
      <c r="DUV33" s="18"/>
      <c r="DUW33" s="18"/>
      <c r="DUX33" s="18"/>
      <c r="DUY33" s="18"/>
      <c r="DUZ33" s="18"/>
      <c r="DVA33" s="18"/>
      <c r="DVB33" s="18"/>
      <c r="DVC33" s="18"/>
      <c r="DVD33" s="18"/>
      <c r="DVE33" s="18"/>
      <c r="DVF33" s="18"/>
      <c r="DVG33" s="18"/>
      <c r="DVH33" s="18"/>
      <c r="DVI33" s="18"/>
      <c r="DVJ33" s="18"/>
      <c r="DVK33" s="18"/>
      <c r="DVL33" s="18"/>
      <c r="DVM33" s="18"/>
      <c r="DVN33" s="18"/>
      <c r="DVO33" s="18"/>
      <c r="DVP33" s="18"/>
      <c r="DVQ33" s="18"/>
      <c r="DVR33" s="18"/>
      <c r="DVS33" s="18"/>
      <c r="DVT33" s="18"/>
      <c r="DVU33" s="18"/>
      <c r="DVV33" s="18"/>
      <c r="DVW33" s="18"/>
      <c r="DVX33" s="18"/>
      <c r="DVY33" s="18"/>
      <c r="DVZ33" s="18"/>
      <c r="DWA33" s="18"/>
      <c r="DWB33" s="18"/>
      <c r="DWC33" s="18"/>
      <c r="DWD33" s="18"/>
      <c r="DWE33" s="18"/>
      <c r="DWF33" s="18"/>
      <c r="DWG33" s="18"/>
      <c r="DWH33" s="18"/>
      <c r="DWI33" s="18"/>
      <c r="DWJ33" s="18"/>
      <c r="DWK33" s="18"/>
      <c r="DWL33" s="18"/>
      <c r="DWM33" s="18"/>
      <c r="DWN33" s="18"/>
      <c r="DWO33" s="18"/>
      <c r="DWP33" s="18"/>
      <c r="DWQ33" s="18"/>
      <c r="DWR33" s="18"/>
      <c r="DWS33" s="18"/>
      <c r="DWT33" s="18"/>
      <c r="DWU33" s="18"/>
      <c r="DWV33" s="18"/>
      <c r="DWW33" s="18"/>
      <c r="DWX33" s="18"/>
      <c r="DWY33" s="18"/>
      <c r="DWZ33" s="18"/>
      <c r="DXA33" s="18"/>
      <c r="DXB33" s="18"/>
      <c r="DXC33" s="18"/>
      <c r="DXD33" s="18"/>
      <c r="DXE33" s="18"/>
      <c r="DXF33" s="18"/>
      <c r="DXG33" s="18"/>
      <c r="DXH33" s="18"/>
      <c r="DXI33" s="18"/>
      <c r="DXJ33" s="18"/>
      <c r="DXK33" s="18"/>
      <c r="DXL33" s="18"/>
      <c r="DXM33" s="18"/>
      <c r="DXN33" s="18"/>
      <c r="DXO33" s="18"/>
      <c r="DXP33" s="18"/>
      <c r="DXQ33" s="18"/>
      <c r="DXR33" s="18"/>
      <c r="DXS33" s="18"/>
      <c r="DXT33" s="18"/>
      <c r="DXU33" s="18"/>
      <c r="DXV33" s="18"/>
      <c r="DXW33" s="18"/>
      <c r="DXX33" s="18"/>
      <c r="DXY33" s="18"/>
      <c r="DXZ33" s="18"/>
      <c r="DYA33" s="18"/>
      <c r="DYB33" s="18"/>
      <c r="DYC33" s="18"/>
      <c r="DYD33" s="18"/>
      <c r="DYE33" s="18"/>
      <c r="DYF33" s="18"/>
      <c r="DYG33" s="18"/>
      <c r="DYH33" s="18"/>
      <c r="DYI33" s="18"/>
      <c r="DYJ33" s="18"/>
      <c r="DYK33" s="18"/>
      <c r="DYL33" s="18"/>
      <c r="DYM33" s="18"/>
      <c r="DYN33" s="18"/>
      <c r="DYO33" s="18"/>
      <c r="DYP33" s="18"/>
      <c r="DYQ33" s="18"/>
      <c r="DYR33" s="18"/>
      <c r="DYS33" s="18"/>
      <c r="DYT33" s="18"/>
      <c r="DYU33" s="18"/>
      <c r="DYV33" s="18"/>
      <c r="DYW33" s="18"/>
      <c r="DYX33" s="18"/>
      <c r="DYY33" s="18"/>
      <c r="DYZ33" s="18"/>
      <c r="DZA33" s="18"/>
      <c r="DZB33" s="18"/>
      <c r="DZC33" s="18"/>
      <c r="DZD33" s="18"/>
      <c r="DZE33" s="18"/>
      <c r="DZF33" s="18"/>
      <c r="DZG33" s="18"/>
      <c r="DZH33" s="18"/>
      <c r="DZI33" s="18"/>
      <c r="DZJ33" s="18"/>
      <c r="DZK33" s="18"/>
      <c r="DZL33" s="18"/>
      <c r="DZM33" s="18"/>
      <c r="DZN33" s="18"/>
      <c r="DZO33" s="18"/>
      <c r="DZP33" s="18"/>
      <c r="DZQ33" s="18"/>
      <c r="DZR33" s="18"/>
      <c r="DZS33" s="18"/>
      <c r="DZT33" s="18"/>
      <c r="DZU33" s="18"/>
      <c r="DZV33" s="18"/>
      <c r="DZW33" s="18"/>
      <c r="DZX33" s="18"/>
      <c r="DZY33" s="18"/>
      <c r="DZZ33" s="18"/>
      <c r="EAA33" s="18"/>
      <c r="EAB33" s="18"/>
      <c r="EAC33" s="18"/>
      <c r="EAD33" s="18"/>
      <c r="EAE33" s="18"/>
      <c r="EAF33" s="18"/>
      <c r="EAG33" s="18"/>
      <c r="EAH33" s="18"/>
      <c r="EAI33" s="18"/>
      <c r="EAJ33" s="18"/>
      <c r="EAK33" s="18"/>
      <c r="EAL33" s="18"/>
      <c r="EAM33" s="18"/>
      <c r="EAN33" s="18"/>
      <c r="EAO33" s="18"/>
      <c r="EAP33" s="18"/>
      <c r="EAQ33" s="18"/>
      <c r="EAR33" s="18"/>
      <c r="EAS33" s="18"/>
      <c r="EAT33" s="18"/>
      <c r="EAU33" s="18"/>
      <c r="EAV33" s="18"/>
      <c r="EAW33" s="18"/>
      <c r="EAX33" s="18"/>
      <c r="EAY33" s="18"/>
      <c r="EAZ33" s="18"/>
      <c r="EBA33" s="18"/>
      <c r="EBB33" s="18"/>
      <c r="EBC33" s="18"/>
      <c r="EBD33" s="18"/>
      <c r="EBE33" s="18"/>
      <c r="EBF33" s="18"/>
      <c r="EBG33" s="18"/>
      <c r="EBH33" s="18"/>
      <c r="EBI33" s="18"/>
      <c r="EBJ33" s="18"/>
      <c r="EBK33" s="18"/>
      <c r="EBL33" s="18"/>
      <c r="EBM33" s="18"/>
      <c r="EBN33" s="18"/>
      <c r="EBO33" s="18"/>
      <c r="EBP33" s="18"/>
      <c r="EBQ33" s="18"/>
      <c r="EBR33" s="18"/>
      <c r="EBS33" s="18"/>
      <c r="EBT33" s="18"/>
      <c r="EBU33" s="18"/>
      <c r="EBV33" s="18"/>
      <c r="EBW33" s="18"/>
      <c r="EBX33" s="18"/>
      <c r="EBY33" s="18"/>
      <c r="EBZ33" s="18"/>
      <c r="ECA33" s="18"/>
      <c r="ECB33" s="18"/>
      <c r="ECC33" s="18"/>
      <c r="ECD33" s="18"/>
      <c r="ECE33" s="18"/>
      <c r="ECF33" s="18"/>
      <c r="ECG33" s="18"/>
      <c r="ECH33" s="18"/>
      <c r="ECI33" s="18"/>
      <c r="ECJ33" s="18"/>
      <c r="ECK33" s="18"/>
      <c r="ECL33" s="18"/>
      <c r="ECM33" s="18"/>
      <c r="ECN33" s="18"/>
      <c r="ECO33" s="18"/>
      <c r="ECP33" s="18"/>
      <c r="ECQ33" s="18"/>
      <c r="ECR33" s="18"/>
      <c r="ECS33" s="18"/>
      <c r="ECT33" s="18"/>
      <c r="ECU33" s="18"/>
      <c r="ECV33" s="18"/>
      <c r="ECW33" s="18"/>
      <c r="ECX33" s="18"/>
      <c r="ECY33" s="18"/>
      <c r="ECZ33" s="18"/>
      <c r="EDA33" s="18"/>
      <c r="EDB33" s="18"/>
      <c r="EDC33" s="18"/>
      <c r="EDD33" s="18"/>
      <c r="EDE33" s="18"/>
      <c r="EDF33" s="18"/>
      <c r="EDG33" s="18"/>
      <c r="EDH33" s="18"/>
      <c r="EDI33" s="18"/>
      <c r="EDJ33" s="18"/>
      <c r="EDK33" s="18"/>
      <c r="EDL33" s="18"/>
      <c r="EDM33" s="18"/>
      <c r="EDN33" s="18"/>
      <c r="EDO33" s="18"/>
      <c r="EDP33" s="18"/>
      <c r="EDQ33" s="18"/>
      <c r="EDR33" s="18"/>
      <c r="EDS33" s="18"/>
      <c r="EDT33" s="18"/>
      <c r="EDU33" s="18"/>
      <c r="EDV33" s="18"/>
      <c r="EDW33" s="18"/>
      <c r="EDX33" s="18"/>
      <c r="EDY33" s="18"/>
      <c r="EDZ33" s="18"/>
      <c r="EEA33" s="18"/>
      <c r="EEB33" s="18"/>
      <c r="EEC33" s="18"/>
      <c r="EED33" s="18"/>
      <c r="EEE33" s="18"/>
      <c r="EEF33" s="18"/>
      <c r="EEG33" s="18"/>
      <c r="EEH33" s="18"/>
      <c r="EEI33" s="18"/>
      <c r="EEJ33" s="18"/>
      <c r="EEK33" s="18"/>
      <c r="EEL33" s="18"/>
      <c r="EEM33" s="18"/>
      <c r="EEN33" s="18"/>
      <c r="EEO33" s="18"/>
      <c r="EEP33" s="18"/>
      <c r="EEQ33" s="18"/>
      <c r="EER33" s="18"/>
      <c r="EES33" s="18"/>
      <c r="EET33" s="18"/>
      <c r="EEU33" s="18"/>
      <c r="EEV33" s="18"/>
      <c r="EEW33" s="18"/>
      <c r="EEX33" s="18"/>
      <c r="EEY33" s="18"/>
      <c r="EEZ33" s="18"/>
      <c r="EFA33" s="18"/>
      <c r="EFB33" s="18"/>
      <c r="EFC33" s="18"/>
      <c r="EFD33" s="18"/>
      <c r="EFE33" s="18"/>
      <c r="EFF33" s="18"/>
      <c r="EFG33" s="18"/>
      <c r="EFH33" s="18"/>
      <c r="EFI33" s="18"/>
      <c r="EFJ33" s="18"/>
      <c r="EFK33" s="18"/>
      <c r="EFL33" s="18"/>
      <c r="EFM33" s="18"/>
      <c r="EFN33" s="18"/>
      <c r="EFO33" s="18"/>
      <c r="EFP33" s="18"/>
      <c r="EFQ33" s="18"/>
      <c r="EFR33" s="18"/>
      <c r="EFS33" s="18"/>
      <c r="EFT33" s="18"/>
      <c r="EFU33" s="18"/>
      <c r="EFV33" s="18"/>
      <c r="EFW33" s="18"/>
      <c r="EFX33" s="18"/>
      <c r="EFY33" s="18"/>
      <c r="EFZ33" s="18"/>
      <c r="EGA33" s="18"/>
      <c r="EGB33" s="18"/>
      <c r="EGC33" s="18"/>
      <c r="EGD33" s="18"/>
      <c r="EGE33" s="18"/>
      <c r="EGF33" s="18"/>
      <c r="EGG33" s="18"/>
      <c r="EGH33" s="18"/>
      <c r="EGI33" s="18"/>
      <c r="EGJ33" s="18"/>
      <c r="EGK33" s="18"/>
      <c r="EGL33" s="18"/>
      <c r="EGM33" s="18"/>
      <c r="EGN33" s="18"/>
      <c r="EGO33" s="18"/>
      <c r="EGP33" s="18"/>
      <c r="EGQ33" s="18"/>
      <c r="EGR33" s="18"/>
      <c r="EGS33" s="18"/>
      <c r="EGT33" s="18"/>
      <c r="EGU33" s="18"/>
      <c r="EGV33" s="18"/>
      <c r="EGW33" s="18"/>
      <c r="EGX33" s="18"/>
      <c r="EGY33" s="18"/>
      <c r="EGZ33" s="18"/>
      <c r="EHA33" s="18"/>
      <c r="EHB33" s="18"/>
      <c r="EHC33" s="18"/>
      <c r="EHD33" s="18"/>
      <c r="EHE33" s="18"/>
      <c r="EHF33" s="18"/>
      <c r="EHG33" s="18"/>
      <c r="EHH33" s="18"/>
      <c r="EHI33" s="18"/>
      <c r="EHJ33" s="18"/>
      <c r="EHK33" s="18"/>
      <c r="EHL33" s="18"/>
      <c r="EHM33" s="18"/>
      <c r="EHN33" s="18"/>
      <c r="EHO33" s="18"/>
      <c r="EHP33" s="18"/>
      <c r="EHQ33" s="18"/>
      <c r="EHR33" s="18"/>
      <c r="EHS33" s="18"/>
      <c r="EHT33" s="18"/>
      <c r="EHU33" s="18"/>
      <c r="EHV33" s="18"/>
      <c r="EHW33" s="18"/>
      <c r="EHX33" s="18"/>
      <c r="EHY33" s="18"/>
      <c r="EHZ33" s="18"/>
      <c r="EIA33" s="18"/>
      <c r="EIB33" s="18"/>
      <c r="EIC33" s="18"/>
      <c r="EID33" s="18"/>
      <c r="EIE33" s="18"/>
      <c r="EIF33" s="18"/>
      <c r="EIG33" s="18"/>
      <c r="EIH33" s="18"/>
      <c r="EII33" s="18"/>
      <c r="EIJ33" s="18"/>
      <c r="EIK33" s="18"/>
      <c r="EIL33" s="18"/>
      <c r="EIM33" s="18"/>
      <c r="EIN33" s="18"/>
      <c r="EIO33" s="18"/>
      <c r="EIP33" s="18"/>
      <c r="EIQ33" s="18"/>
      <c r="EIR33" s="18"/>
      <c r="EIS33" s="18"/>
      <c r="EIT33" s="18"/>
      <c r="EIU33" s="18"/>
      <c r="EIV33" s="18"/>
      <c r="EIW33" s="18"/>
      <c r="EIX33" s="18"/>
      <c r="EIY33" s="18"/>
      <c r="EIZ33" s="18"/>
      <c r="EJA33" s="18"/>
      <c r="EJB33" s="18"/>
      <c r="EJC33" s="18"/>
      <c r="EJD33" s="18"/>
      <c r="EJE33" s="18"/>
      <c r="EJF33" s="18"/>
      <c r="EJG33" s="18"/>
      <c r="EJH33" s="18"/>
      <c r="EJI33" s="18"/>
      <c r="EJJ33" s="18"/>
      <c r="EJK33" s="18"/>
      <c r="EJL33" s="18"/>
      <c r="EJM33" s="18"/>
      <c r="EJN33" s="18"/>
      <c r="EJO33" s="18"/>
      <c r="EJP33" s="18"/>
      <c r="EJQ33" s="18"/>
      <c r="EJR33" s="18"/>
      <c r="EJS33" s="18"/>
      <c r="EJT33" s="18"/>
      <c r="EJU33" s="18"/>
      <c r="EJV33" s="18"/>
      <c r="EJW33" s="18"/>
      <c r="EJX33" s="18"/>
      <c r="EJY33" s="18"/>
      <c r="EJZ33" s="18"/>
      <c r="EKA33" s="18"/>
      <c r="EKB33" s="18"/>
      <c r="EKC33" s="18"/>
      <c r="EKD33" s="18"/>
      <c r="EKE33" s="18"/>
      <c r="EKF33" s="18"/>
      <c r="EKG33" s="18"/>
      <c r="EKH33" s="18"/>
      <c r="EKI33" s="18"/>
      <c r="EKJ33" s="18"/>
      <c r="EKK33" s="18"/>
      <c r="EKL33" s="18"/>
      <c r="EKM33" s="18"/>
      <c r="EKN33" s="18"/>
      <c r="EKO33" s="18"/>
      <c r="EKP33" s="18"/>
      <c r="EKQ33" s="18"/>
      <c r="EKR33" s="18"/>
      <c r="EKS33" s="18"/>
      <c r="EKT33" s="18"/>
      <c r="EKU33" s="18"/>
      <c r="EKV33" s="18"/>
      <c r="EKW33" s="18"/>
      <c r="EKX33" s="18"/>
      <c r="EKY33" s="18"/>
      <c r="EKZ33" s="18"/>
      <c r="ELA33" s="18"/>
      <c r="ELB33" s="18"/>
      <c r="ELC33" s="18"/>
      <c r="ELD33" s="18"/>
      <c r="ELE33" s="18"/>
      <c r="ELF33" s="18"/>
      <c r="ELG33" s="18"/>
      <c r="ELH33" s="18"/>
      <c r="ELI33" s="18"/>
      <c r="ELJ33" s="18"/>
      <c r="ELK33" s="18"/>
      <c r="ELL33" s="18"/>
      <c r="ELM33" s="18"/>
      <c r="ELN33" s="18"/>
      <c r="ELO33" s="18"/>
      <c r="ELP33" s="18"/>
      <c r="ELQ33" s="18"/>
      <c r="ELR33" s="18"/>
      <c r="ELS33" s="18"/>
      <c r="ELT33" s="18"/>
      <c r="ELU33" s="18"/>
      <c r="ELV33" s="18"/>
      <c r="ELW33" s="18"/>
      <c r="ELX33" s="18"/>
      <c r="ELY33" s="18"/>
      <c r="ELZ33" s="18"/>
      <c r="EMA33" s="18"/>
      <c r="EMB33" s="18"/>
      <c r="EMC33" s="18"/>
      <c r="EMD33" s="18"/>
      <c r="EME33" s="18"/>
      <c r="EMF33" s="18"/>
      <c r="EMG33" s="18"/>
      <c r="EMH33" s="18"/>
      <c r="EMI33" s="18"/>
      <c r="EMJ33" s="18"/>
      <c r="EMK33" s="18"/>
      <c r="EML33" s="18"/>
      <c r="EMM33" s="18"/>
      <c r="EMN33" s="18"/>
      <c r="EMO33" s="18"/>
      <c r="EMP33" s="18"/>
      <c r="EMQ33" s="18"/>
      <c r="EMR33" s="18"/>
      <c r="EMS33" s="18"/>
      <c r="EMT33" s="18"/>
      <c r="EMU33" s="18"/>
      <c r="EMV33" s="18"/>
      <c r="EMW33" s="18"/>
      <c r="EMX33" s="18"/>
      <c r="EMY33" s="18"/>
      <c r="EMZ33" s="18"/>
      <c r="ENA33" s="18"/>
      <c r="ENB33" s="18"/>
      <c r="ENC33" s="18"/>
      <c r="END33" s="18"/>
      <c r="ENE33" s="18"/>
      <c r="ENF33" s="18"/>
      <c r="ENG33" s="18"/>
      <c r="ENH33" s="18"/>
      <c r="ENI33" s="18"/>
      <c r="ENJ33" s="18"/>
      <c r="ENK33" s="18"/>
      <c r="ENL33" s="18"/>
      <c r="ENM33" s="18"/>
      <c r="ENN33" s="18"/>
      <c r="ENO33" s="18"/>
      <c r="ENP33" s="18"/>
      <c r="ENQ33" s="18"/>
      <c r="ENR33" s="18"/>
      <c r="ENS33" s="18"/>
      <c r="ENT33" s="18"/>
      <c r="ENU33" s="18"/>
      <c r="ENV33" s="18"/>
      <c r="ENW33" s="18"/>
      <c r="ENX33" s="18"/>
      <c r="ENY33" s="18"/>
      <c r="ENZ33" s="18"/>
      <c r="EOA33" s="18"/>
      <c r="EOB33" s="18"/>
      <c r="EOC33" s="18"/>
      <c r="EOD33" s="18"/>
      <c r="EOE33" s="18"/>
      <c r="EOF33" s="18"/>
      <c r="EOG33" s="18"/>
      <c r="EOH33" s="18"/>
      <c r="EOI33" s="18"/>
      <c r="EOJ33" s="18"/>
      <c r="EOK33" s="18"/>
      <c r="EOL33" s="18"/>
      <c r="EOM33" s="18"/>
      <c r="EON33" s="18"/>
      <c r="EOO33" s="18"/>
      <c r="EOP33" s="18"/>
      <c r="EOQ33" s="18"/>
      <c r="EOR33" s="18"/>
      <c r="EOS33" s="18"/>
      <c r="EOT33" s="18"/>
      <c r="EOU33" s="18"/>
      <c r="EOV33" s="18"/>
      <c r="EOW33" s="18"/>
      <c r="EOX33" s="18"/>
      <c r="EOY33" s="18"/>
      <c r="EOZ33" s="18"/>
      <c r="EPA33" s="18"/>
      <c r="EPB33" s="18"/>
      <c r="EPC33" s="18"/>
      <c r="EPD33" s="18"/>
      <c r="EPE33" s="18"/>
      <c r="EPF33" s="18"/>
      <c r="EPG33" s="18"/>
      <c r="EPH33" s="18"/>
      <c r="EPI33" s="18"/>
      <c r="EPJ33" s="18"/>
      <c r="EPK33" s="18"/>
      <c r="EPL33" s="18"/>
      <c r="EPM33" s="18"/>
      <c r="EPN33" s="18"/>
      <c r="EPO33" s="18"/>
      <c r="EPP33" s="18"/>
      <c r="EPQ33" s="18"/>
      <c r="EPR33" s="18"/>
      <c r="EPS33" s="18"/>
      <c r="EPT33" s="18"/>
      <c r="EPU33" s="18"/>
      <c r="EPV33" s="18"/>
      <c r="EPW33" s="18"/>
      <c r="EPX33" s="18"/>
      <c r="EPY33" s="18"/>
      <c r="EPZ33" s="18"/>
      <c r="EQA33" s="18"/>
      <c r="EQB33" s="18"/>
      <c r="EQC33" s="18"/>
      <c r="EQD33" s="18"/>
      <c r="EQE33" s="18"/>
      <c r="EQF33" s="18"/>
      <c r="EQG33" s="18"/>
      <c r="EQH33" s="18"/>
      <c r="EQI33" s="18"/>
      <c r="EQJ33" s="18"/>
      <c r="EQK33" s="18"/>
      <c r="EQL33" s="18"/>
      <c r="EQM33" s="18"/>
      <c r="EQN33" s="18"/>
      <c r="EQO33" s="18"/>
      <c r="EQP33" s="18"/>
      <c r="EQQ33" s="18"/>
      <c r="EQR33" s="18"/>
      <c r="EQS33" s="18"/>
      <c r="EQT33" s="18"/>
      <c r="EQU33" s="18"/>
      <c r="EQV33" s="18"/>
      <c r="EQW33" s="18"/>
      <c r="EQX33" s="18"/>
      <c r="EQY33" s="18"/>
      <c r="EQZ33" s="18"/>
      <c r="ERA33" s="18"/>
      <c r="ERB33" s="18"/>
      <c r="ERC33" s="18"/>
      <c r="ERD33" s="18"/>
      <c r="ERE33" s="18"/>
      <c r="ERF33" s="18"/>
      <c r="ERG33" s="18"/>
      <c r="ERH33" s="18"/>
      <c r="ERI33" s="18"/>
      <c r="ERJ33" s="18"/>
      <c r="ERK33" s="18"/>
      <c r="ERL33" s="18"/>
      <c r="ERM33" s="18"/>
      <c r="ERN33" s="18"/>
      <c r="ERO33" s="18"/>
      <c r="ERP33" s="18"/>
      <c r="ERQ33" s="18"/>
      <c r="ERR33" s="18"/>
      <c r="ERS33" s="18"/>
      <c r="ERT33" s="18"/>
      <c r="ERU33" s="18"/>
      <c r="ERV33" s="18"/>
      <c r="ERW33" s="18"/>
      <c r="ERX33" s="18"/>
      <c r="ERY33" s="18"/>
      <c r="ERZ33" s="18"/>
      <c r="ESA33" s="18"/>
      <c r="ESB33" s="18"/>
      <c r="ESC33" s="18"/>
      <c r="ESD33" s="18"/>
      <c r="ESE33" s="18"/>
      <c r="ESF33" s="18"/>
      <c r="ESG33" s="18"/>
      <c r="ESH33" s="18"/>
      <c r="ESI33" s="18"/>
      <c r="ESJ33" s="18"/>
      <c r="ESK33" s="18"/>
      <c r="ESL33" s="18"/>
      <c r="ESM33" s="18"/>
      <c r="ESN33" s="18"/>
      <c r="ESO33" s="18"/>
      <c r="ESP33" s="18"/>
      <c r="ESQ33" s="18"/>
      <c r="ESR33" s="18"/>
      <c r="ESS33" s="18"/>
      <c r="EST33" s="18"/>
      <c r="ESU33" s="18"/>
      <c r="ESV33" s="18"/>
      <c r="ESW33" s="18"/>
      <c r="ESX33" s="18"/>
      <c r="ESY33" s="18"/>
      <c r="ESZ33" s="18"/>
      <c r="ETA33" s="18"/>
      <c r="ETB33" s="18"/>
      <c r="ETC33" s="18"/>
      <c r="ETD33" s="18"/>
      <c r="ETE33" s="18"/>
      <c r="ETF33" s="18"/>
      <c r="ETG33" s="18"/>
      <c r="ETH33" s="18"/>
      <c r="ETI33" s="18"/>
      <c r="ETJ33" s="18"/>
      <c r="ETK33" s="18"/>
      <c r="ETL33" s="18"/>
      <c r="ETM33" s="18"/>
      <c r="ETN33" s="18"/>
      <c r="ETO33" s="18"/>
      <c r="ETP33" s="18"/>
      <c r="ETQ33" s="18"/>
      <c r="ETR33" s="18"/>
      <c r="ETS33" s="18"/>
      <c r="ETT33" s="18"/>
      <c r="ETU33" s="18"/>
      <c r="ETV33" s="18"/>
      <c r="ETW33" s="18"/>
      <c r="ETX33" s="18"/>
      <c r="ETY33" s="18"/>
      <c r="ETZ33" s="18"/>
      <c r="EUA33" s="18"/>
      <c r="EUB33" s="18"/>
      <c r="EUC33" s="18"/>
      <c r="EUD33" s="18"/>
      <c r="EUE33" s="18"/>
      <c r="EUF33" s="18"/>
      <c r="EUG33" s="18"/>
      <c r="EUH33" s="18"/>
      <c r="EUI33" s="18"/>
      <c r="EUJ33" s="18"/>
      <c r="EUK33" s="18"/>
      <c r="EUL33" s="18"/>
      <c r="EUM33" s="18"/>
      <c r="EUN33" s="18"/>
      <c r="EUO33" s="18"/>
      <c r="EUP33" s="18"/>
      <c r="EUQ33" s="18"/>
      <c r="EUR33" s="18"/>
      <c r="EUS33" s="18"/>
      <c r="EUT33" s="18"/>
      <c r="EUU33" s="18"/>
      <c r="EUV33" s="18"/>
      <c r="EUW33" s="18"/>
      <c r="EUX33" s="18"/>
      <c r="EUY33" s="18"/>
      <c r="EUZ33" s="18"/>
      <c r="EVA33" s="18"/>
      <c r="EVB33" s="18"/>
      <c r="EVC33" s="18"/>
      <c r="EVD33" s="18"/>
      <c r="EVE33" s="18"/>
      <c r="EVF33" s="18"/>
      <c r="EVG33" s="18"/>
      <c r="EVH33" s="18"/>
      <c r="EVI33" s="18"/>
      <c r="EVJ33" s="18"/>
      <c r="EVK33" s="18"/>
      <c r="EVL33" s="18"/>
      <c r="EVM33" s="18"/>
      <c r="EVN33" s="18"/>
      <c r="EVO33" s="18"/>
      <c r="EVP33" s="18"/>
      <c r="EVQ33" s="18"/>
      <c r="EVR33" s="18"/>
      <c r="EVS33" s="18"/>
      <c r="EVT33" s="18"/>
      <c r="EVU33" s="18"/>
      <c r="EVV33" s="18"/>
      <c r="EVW33" s="18"/>
      <c r="EVX33" s="18"/>
      <c r="EVY33" s="18"/>
      <c r="EVZ33" s="18"/>
      <c r="EWA33" s="18"/>
      <c r="EWB33" s="18"/>
      <c r="EWC33" s="18"/>
      <c r="EWD33" s="18"/>
      <c r="EWE33" s="18"/>
      <c r="EWF33" s="18"/>
      <c r="EWG33" s="18"/>
      <c r="EWH33" s="18"/>
      <c r="EWI33" s="18"/>
      <c r="EWJ33" s="18"/>
      <c r="EWK33" s="18"/>
      <c r="EWL33" s="18"/>
      <c r="EWM33" s="18"/>
      <c r="EWN33" s="18"/>
      <c r="EWO33" s="18"/>
      <c r="EWP33" s="18"/>
      <c r="EWQ33" s="18"/>
      <c r="EWR33" s="18"/>
      <c r="EWS33" s="18"/>
      <c r="EWT33" s="18"/>
      <c r="EWU33" s="18"/>
      <c r="EWV33" s="18"/>
      <c r="EWW33" s="18"/>
      <c r="EWX33" s="18"/>
      <c r="EWY33" s="18"/>
      <c r="EWZ33" s="18"/>
      <c r="EXA33" s="18"/>
      <c r="EXB33" s="18"/>
      <c r="EXC33" s="18"/>
      <c r="EXD33" s="18"/>
      <c r="EXE33" s="18"/>
      <c r="EXF33" s="18"/>
      <c r="EXG33" s="18"/>
      <c r="EXH33" s="18"/>
      <c r="EXI33" s="18"/>
      <c r="EXJ33" s="18"/>
      <c r="EXK33" s="18"/>
      <c r="EXL33" s="18"/>
      <c r="EXM33" s="18"/>
      <c r="EXN33" s="18"/>
      <c r="EXO33" s="18"/>
      <c r="EXP33" s="18"/>
      <c r="EXQ33" s="18"/>
      <c r="EXR33" s="18"/>
      <c r="EXS33" s="18"/>
      <c r="EXT33" s="18"/>
      <c r="EXU33" s="18"/>
      <c r="EXV33" s="18"/>
      <c r="EXW33" s="18"/>
      <c r="EXX33" s="18"/>
      <c r="EXY33" s="18"/>
      <c r="EXZ33" s="18"/>
      <c r="EYA33" s="18"/>
      <c r="EYB33" s="18"/>
      <c r="EYC33" s="18"/>
      <c r="EYD33" s="18"/>
      <c r="EYE33" s="18"/>
      <c r="EYF33" s="18"/>
      <c r="EYG33" s="18"/>
      <c r="EYH33" s="18"/>
      <c r="EYI33" s="18"/>
      <c r="EYJ33" s="18"/>
      <c r="EYK33" s="18"/>
      <c r="EYL33" s="18"/>
      <c r="EYM33" s="18"/>
      <c r="EYN33" s="18"/>
      <c r="EYO33" s="18"/>
      <c r="EYP33" s="18"/>
      <c r="EYQ33" s="18"/>
      <c r="EYR33" s="18"/>
      <c r="EYS33" s="18"/>
      <c r="EYT33" s="18"/>
      <c r="EYU33" s="18"/>
      <c r="EYV33" s="18"/>
      <c r="EYW33" s="18"/>
      <c r="EYX33" s="18"/>
      <c r="EYY33" s="18"/>
      <c r="EYZ33" s="18"/>
      <c r="EZA33" s="18"/>
      <c r="EZB33" s="18"/>
      <c r="EZC33" s="18"/>
      <c r="EZD33" s="18"/>
      <c r="EZE33" s="18"/>
      <c r="EZF33" s="18"/>
    </row>
    <row r="34" spans="1:4062" s="15" customFormat="1" ht="41.25" customHeight="1" x14ac:dyDescent="0.2">
      <c r="A34" s="23" t="s">
        <v>70</v>
      </c>
      <c r="B34" s="24" t="s">
        <v>71</v>
      </c>
      <c r="C34" s="25">
        <v>6050</v>
      </c>
      <c r="D34" s="25">
        <v>17805</v>
      </c>
      <c r="E34" s="25">
        <v>17805</v>
      </c>
      <c r="F34" s="25">
        <f t="shared" si="0"/>
        <v>294.29752066115702</v>
      </c>
      <c r="G34" s="25">
        <f t="shared" si="1"/>
        <v>100</v>
      </c>
      <c r="H34" s="32" t="s">
        <v>138</v>
      </c>
      <c r="I34" s="32" t="s">
        <v>138</v>
      </c>
    </row>
    <row r="35" spans="1:4062" s="15" customFormat="1" ht="51" x14ac:dyDescent="0.2">
      <c r="A35" s="23" t="s">
        <v>72</v>
      </c>
      <c r="B35" s="24" t="s">
        <v>73</v>
      </c>
      <c r="C35" s="25">
        <v>588766</v>
      </c>
      <c r="D35" s="25">
        <v>418766</v>
      </c>
      <c r="E35" s="25">
        <f>E36+E37+E38</f>
        <v>539055.1</v>
      </c>
      <c r="F35" s="25">
        <f t="shared" si="0"/>
        <v>91.556764487079761</v>
      </c>
      <c r="G35" s="25">
        <f t="shared" si="1"/>
        <v>128.72465768472131</v>
      </c>
      <c r="H35" s="32" t="s">
        <v>139</v>
      </c>
      <c r="I35" s="32" t="s">
        <v>179</v>
      </c>
    </row>
    <row r="36" spans="1:4062" s="14" customFormat="1" ht="51" x14ac:dyDescent="0.2">
      <c r="A36" s="23" t="s">
        <v>74</v>
      </c>
      <c r="B36" s="24" t="s">
        <v>75</v>
      </c>
      <c r="C36" s="25">
        <v>329680</v>
      </c>
      <c r="D36" s="25">
        <v>159680</v>
      </c>
      <c r="E36" s="25">
        <v>144379.5</v>
      </c>
      <c r="F36" s="25">
        <f t="shared" si="0"/>
        <v>43.793830380975493</v>
      </c>
      <c r="G36" s="25">
        <f t="shared" si="1"/>
        <v>90.41802354709418</v>
      </c>
      <c r="H36" s="32" t="s">
        <v>140</v>
      </c>
      <c r="I36" s="32" t="s">
        <v>140</v>
      </c>
    </row>
    <row r="37" spans="1:4062" ht="63.75" x14ac:dyDescent="0.2">
      <c r="A37" s="23" t="s">
        <v>76</v>
      </c>
      <c r="B37" s="24" t="s">
        <v>77</v>
      </c>
      <c r="C37" s="25">
        <v>17082.5</v>
      </c>
      <c r="D37" s="25">
        <v>17082.5</v>
      </c>
      <c r="E37" s="25">
        <v>5612.9</v>
      </c>
      <c r="F37" s="25">
        <f t="shared" si="0"/>
        <v>32.857602809893166</v>
      </c>
      <c r="G37" s="25">
        <f t="shared" si="1"/>
        <v>32.857602809893166</v>
      </c>
      <c r="H37" s="32" t="s">
        <v>141</v>
      </c>
      <c r="I37" s="32" t="s">
        <v>141</v>
      </c>
    </row>
    <row r="38" spans="1:4062" ht="25.5" x14ac:dyDescent="0.2">
      <c r="A38" s="23" t="s">
        <v>78</v>
      </c>
      <c r="B38" s="24" t="s">
        <v>79</v>
      </c>
      <c r="C38" s="25">
        <v>242003.5</v>
      </c>
      <c r="D38" s="25">
        <v>242003.5</v>
      </c>
      <c r="E38" s="25">
        <v>389062.7</v>
      </c>
      <c r="F38" s="25">
        <f t="shared" si="0"/>
        <v>160.76738559566289</v>
      </c>
      <c r="G38" s="25">
        <f t="shared" si="1"/>
        <v>160.76738559566289</v>
      </c>
      <c r="H38" s="32" t="s">
        <v>137</v>
      </c>
      <c r="I38" s="32" t="s">
        <v>137</v>
      </c>
    </row>
    <row r="39" spans="1:4062" ht="38.25" x14ac:dyDescent="0.2">
      <c r="A39" s="23" t="s">
        <v>80</v>
      </c>
      <c r="B39" s="24" t="s">
        <v>81</v>
      </c>
      <c r="C39" s="25">
        <v>145271.4</v>
      </c>
      <c r="D39" s="25">
        <v>313024.8</v>
      </c>
      <c r="E39" s="25">
        <f>E40+E41</f>
        <v>360240.6</v>
      </c>
      <c r="F39" s="25">
        <f t="shared" si="0"/>
        <v>247.97764735522617</v>
      </c>
      <c r="G39" s="25">
        <f t="shared" si="1"/>
        <v>115.08372499559141</v>
      </c>
      <c r="H39" s="32" t="s">
        <v>143</v>
      </c>
      <c r="I39" s="32" t="s">
        <v>143</v>
      </c>
    </row>
    <row r="40" spans="1:4062" ht="63.75" x14ac:dyDescent="0.2">
      <c r="A40" s="23" t="s">
        <v>82</v>
      </c>
      <c r="B40" s="24" t="s">
        <v>83</v>
      </c>
      <c r="C40" s="25">
        <v>132917.5</v>
      </c>
      <c r="D40" s="25">
        <v>132917.5</v>
      </c>
      <c r="E40" s="25">
        <v>158024.6</v>
      </c>
      <c r="F40" s="25">
        <f t="shared" si="0"/>
        <v>118.88923580416424</v>
      </c>
      <c r="G40" s="25">
        <f t="shared" si="1"/>
        <v>118.88923580416424</v>
      </c>
      <c r="H40" s="32" t="s">
        <v>144</v>
      </c>
      <c r="I40" s="32" t="s">
        <v>144</v>
      </c>
    </row>
    <row r="41" spans="1:4062" ht="38.25" x14ac:dyDescent="0.2">
      <c r="A41" s="23" t="s">
        <v>84</v>
      </c>
      <c r="B41" s="24" t="s">
        <v>85</v>
      </c>
      <c r="C41" s="25">
        <v>12353.9</v>
      </c>
      <c r="D41" s="25">
        <v>180107.3</v>
      </c>
      <c r="E41" s="25">
        <v>202216</v>
      </c>
      <c r="F41" s="25">
        <f t="shared" si="0"/>
        <v>1636.8596151822501</v>
      </c>
      <c r="G41" s="25">
        <f t="shared" si="1"/>
        <v>112.27529367216098</v>
      </c>
      <c r="H41" s="32" t="s">
        <v>142</v>
      </c>
      <c r="I41" s="32" t="s">
        <v>142</v>
      </c>
    </row>
    <row r="42" spans="1:4062" ht="25.5" x14ac:dyDescent="0.2">
      <c r="A42" s="23" t="s">
        <v>86</v>
      </c>
      <c r="B42" s="24" t="s">
        <v>87</v>
      </c>
      <c r="C42" s="25">
        <v>25115.5</v>
      </c>
      <c r="D42" s="25">
        <v>11579</v>
      </c>
      <c r="E42" s="25">
        <f>E43+E44+E45</f>
        <v>36153.699999999997</v>
      </c>
      <c r="F42" s="25">
        <f t="shared" si="0"/>
        <v>143.94975214508966</v>
      </c>
      <c r="G42" s="25">
        <f t="shared" si="1"/>
        <v>312.23508074963291</v>
      </c>
      <c r="H42" s="22"/>
      <c r="I42" s="32"/>
    </row>
    <row r="43" spans="1:4062" ht="25.5" x14ac:dyDescent="0.2">
      <c r="A43" s="23" t="s">
        <v>170</v>
      </c>
      <c r="B43" s="24" t="s">
        <v>171</v>
      </c>
      <c r="C43" s="25"/>
      <c r="D43" s="25"/>
      <c r="E43" s="25">
        <v>3905</v>
      </c>
      <c r="F43" s="25"/>
      <c r="G43" s="25"/>
      <c r="H43" s="32" t="s">
        <v>181</v>
      </c>
      <c r="I43" s="32" t="s">
        <v>181</v>
      </c>
    </row>
    <row r="44" spans="1:4062" ht="89.25" x14ac:dyDescent="0.2">
      <c r="A44" s="23" t="s">
        <v>88</v>
      </c>
      <c r="B44" s="24" t="s">
        <v>89</v>
      </c>
      <c r="C44" s="25">
        <v>17189.3</v>
      </c>
      <c r="D44" s="25">
        <v>4634</v>
      </c>
      <c r="E44" s="25">
        <v>21148.3</v>
      </c>
      <c r="F44" s="25">
        <f t="shared" si="0"/>
        <v>123.03176976374839</v>
      </c>
      <c r="G44" s="25">
        <f t="shared" si="1"/>
        <v>456.37246439361246</v>
      </c>
      <c r="H44" s="32" t="s">
        <v>146</v>
      </c>
      <c r="I44" s="32" t="s">
        <v>146</v>
      </c>
    </row>
    <row r="45" spans="1:4062" ht="114.75" x14ac:dyDescent="0.2">
      <c r="A45" s="23" t="s">
        <v>90</v>
      </c>
      <c r="B45" s="24" t="s">
        <v>91</v>
      </c>
      <c r="C45" s="25">
        <v>7926.2</v>
      </c>
      <c r="D45" s="25">
        <v>6945</v>
      </c>
      <c r="E45" s="25">
        <v>11100.4</v>
      </c>
      <c r="F45" s="25">
        <f t="shared" si="0"/>
        <v>140.04693295652393</v>
      </c>
      <c r="G45" s="25">
        <f t="shared" si="1"/>
        <v>159.83297336213101</v>
      </c>
      <c r="H45" s="32" t="s">
        <v>180</v>
      </c>
      <c r="I45" s="32" t="s">
        <v>180</v>
      </c>
    </row>
    <row r="46" spans="1:4062" ht="25.5" x14ac:dyDescent="0.2">
      <c r="A46" s="23" t="s">
        <v>92</v>
      </c>
      <c r="B46" s="24" t="s">
        <v>93</v>
      </c>
      <c r="C46" s="25">
        <v>11535.1</v>
      </c>
      <c r="D46" s="25">
        <v>8778.1</v>
      </c>
      <c r="E46" s="25">
        <f>E47+E48</f>
        <v>9510.2999999999993</v>
      </c>
      <c r="F46" s="25">
        <f t="shared" si="0"/>
        <v>82.446619448465981</v>
      </c>
      <c r="G46" s="25">
        <f t="shared" si="1"/>
        <v>108.34121279092285</v>
      </c>
      <c r="H46" s="32" t="s">
        <v>147</v>
      </c>
      <c r="I46" s="32" t="s">
        <v>147</v>
      </c>
    </row>
    <row r="47" spans="1:4062" ht="38.25" x14ac:dyDescent="0.2">
      <c r="A47" s="27" t="s">
        <v>94</v>
      </c>
      <c r="B47" s="24" t="s">
        <v>95</v>
      </c>
      <c r="C47" s="25">
        <v>10774.4</v>
      </c>
      <c r="D47" s="25">
        <v>8017.4</v>
      </c>
      <c r="E47" s="25">
        <v>8968.7999999999993</v>
      </c>
      <c r="F47" s="25">
        <f t="shared" si="0"/>
        <v>83.241758241758234</v>
      </c>
      <c r="G47" s="25">
        <f t="shared" si="1"/>
        <v>111.86668994936014</v>
      </c>
      <c r="H47" s="32" t="s">
        <v>147</v>
      </c>
      <c r="I47" s="32" t="s">
        <v>147</v>
      </c>
    </row>
    <row r="48" spans="1:4062" ht="63.75" x14ac:dyDescent="0.2">
      <c r="A48" s="27" t="s">
        <v>96</v>
      </c>
      <c r="B48" s="24" t="s">
        <v>97</v>
      </c>
      <c r="C48" s="25">
        <v>760.7</v>
      </c>
      <c r="D48" s="25">
        <v>760.7</v>
      </c>
      <c r="E48" s="25">
        <v>541.5</v>
      </c>
      <c r="F48" s="25">
        <f t="shared" si="0"/>
        <v>71.184435388457985</v>
      </c>
      <c r="G48" s="25">
        <f t="shared" si="1"/>
        <v>71.184435388457985</v>
      </c>
      <c r="H48" s="32" t="s">
        <v>147</v>
      </c>
      <c r="I48" s="32" t="s">
        <v>147</v>
      </c>
    </row>
    <row r="49" spans="1:9" ht="25.5" x14ac:dyDescent="0.2">
      <c r="A49" s="27" t="s">
        <v>98</v>
      </c>
      <c r="B49" s="24" t="s">
        <v>99</v>
      </c>
      <c r="C49" s="25">
        <v>410551.4</v>
      </c>
      <c r="D49" s="25">
        <v>738811.6</v>
      </c>
      <c r="E49" s="25">
        <f>E50+E51+E52+E53+E54</f>
        <v>985430.5</v>
      </c>
      <c r="F49" s="25">
        <f t="shared" si="0"/>
        <v>240.02609661055837</v>
      </c>
      <c r="G49" s="25">
        <f t="shared" si="1"/>
        <v>133.38048563395594</v>
      </c>
      <c r="H49" s="32" t="s">
        <v>148</v>
      </c>
      <c r="I49" s="32" t="s">
        <v>148</v>
      </c>
    </row>
    <row r="50" spans="1:9" ht="38.25" x14ac:dyDescent="0.2">
      <c r="A50" s="27" t="s">
        <v>100</v>
      </c>
      <c r="B50" s="24" t="s">
        <v>101</v>
      </c>
      <c r="C50" s="25">
        <v>376738.1</v>
      </c>
      <c r="D50" s="25">
        <v>588687.1</v>
      </c>
      <c r="E50" s="25">
        <v>713919.8</v>
      </c>
      <c r="F50" s="25">
        <f t="shared" si="0"/>
        <v>189.50029211274361</v>
      </c>
      <c r="G50" s="25">
        <f t="shared" si="1"/>
        <v>121.27321967816181</v>
      </c>
      <c r="H50" s="32" t="s">
        <v>148</v>
      </c>
      <c r="I50" s="32" t="s">
        <v>148</v>
      </c>
    </row>
    <row r="51" spans="1:9" ht="38.25" x14ac:dyDescent="0.2">
      <c r="A51" s="27" t="s">
        <v>102</v>
      </c>
      <c r="B51" s="24" t="s">
        <v>103</v>
      </c>
      <c r="C51" s="25">
        <v>5982</v>
      </c>
      <c r="D51" s="25">
        <v>353</v>
      </c>
      <c r="E51" s="25">
        <v>636.4</v>
      </c>
      <c r="F51" s="25">
        <f t="shared" si="0"/>
        <v>10.638582413908392</v>
      </c>
      <c r="G51" s="25">
        <f t="shared" si="1"/>
        <v>180.28328611898016</v>
      </c>
      <c r="H51" s="32" t="s">
        <v>148</v>
      </c>
      <c r="I51" s="32" t="s">
        <v>148</v>
      </c>
    </row>
    <row r="52" spans="1:9" ht="114.75" x14ac:dyDescent="0.2">
      <c r="A52" s="27" t="s">
        <v>104</v>
      </c>
      <c r="B52" s="24" t="s">
        <v>105</v>
      </c>
      <c r="C52" s="25">
        <v>14493.3</v>
      </c>
      <c r="D52" s="25">
        <v>4549.8999999999996</v>
      </c>
      <c r="E52" s="25">
        <v>28055.1</v>
      </c>
      <c r="F52" s="25">
        <f t="shared" si="0"/>
        <v>193.57289230196022</v>
      </c>
      <c r="G52" s="25">
        <f t="shared" si="1"/>
        <v>616.60915624519225</v>
      </c>
      <c r="H52" s="32" t="s">
        <v>148</v>
      </c>
      <c r="I52" s="32" t="s">
        <v>148</v>
      </c>
    </row>
    <row r="53" spans="1:9" ht="25.5" x14ac:dyDescent="0.2">
      <c r="A53" s="27" t="s">
        <v>106</v>
      </c>
      <c r="B53" s="24" t="s">
        <v>107</v>
      </c>
      <c r="C53" s="25">
        <v>138</v>
      </c>
      <c r="D53" s="25">
        <v>132021.6</v>
      </c>
      <c r="E53" s="25">
        <v>216565.7</v>
      </c>
      <c r="F53" s="25">
        <f t="shared" si="0"/>
        <v>156931.66666666669</v>
      </c>
      <c r="G53" s="25">
        <f t="shared" si="1"/>
        <v>164.0380816472456</v>
      </c>
      <c r="H53" s="32" t="s">
        <v>148</v>
      </c>
      <c r="I53" s="32" t="s">
        <v>148</v>
      </c>
    </row>
    <row r="54" spans="1:9" ht="25.5" x14ac:dyDescent="0.2">
      <c r="A54" s="27" t="s">
        <v>108</v>
      </c>
      <c r="B54" s="24" t="s">
        <v>109</v>
      </c>
      <c r="C54" s="25">
        <v>13200</v>
      </c>
      <c r="D54" s="25">
        <v>13200</v>
      </c>
      <c r="E54" s="25">
        <v>26253.5</v>
      </c>
      <c r="F54" s="25">
        <f t="shared" si="0"/>
        <v>198.89015151515153</v>
      </c>
      <c r="G54" s="25">
        <f t="shared" si="1"/>
        <v>198.89015151515153</v>
      </c>
      <c r="H54" s="32" t="s">
        <v>148</v>
      </c>
      <c r="I54" s="32" t="s">
        <v>148</v>
      </c>
    </row>
    <row r="55" spans="1:9" ht="51" x14ac:dyDescent="0.2">
      <c r="A55" s="27" t="s">
        <v>110</v>
      </c>
      <c r="B55" s="24" t="s">
        <v>111</v>
      </c>
      <c r="C55" s="25">
        <v>555007</v>
      </c>
      <c r="D55" s="25">
        <v>555007</v>
      </c>
      <c r="E55" s="25">
        <f>E56+E57</f>
        <v>474546.30000000005</v>
      </c>
      <c r="F55" s="25">
        <f t="shared" si="0"/>
        <v>85.50275942465592</v>
      </c>
      <c r="G55" s="25">
        <f t="shared" si="1"/>
        <v>85.50275942465592</v>
      </c>
      <c r="H55" s="32" t="s">
        <v>149</v>
      </c>
      <c r="I55" s="32" t="s">
        <v>149</v>
      </c>
    </row>
    <row r="56" spans="1:9" ht="38.25" x14ac:dyDescent="0.2">
      <c r="A56" s="27" t="s">
        <v>172</v>
      </c>
      <c r="B56" s="24" t="s">
        <v>173</v>
      </c>
      <c r="C56" s="25"/>
      <c r="D56" s="25"/>
      <c r="E56" s="25">
        <v>1602.4</v>
      </c>
      <c r="F56" s="25"/>
      <c r="G56" s="25"/>
      <c r="H56" s="32" t="s">
        <v>182</v>
      </c>
      <c r="I56" s="32" t="s">
        <v>182</v>
      </c>
    </row>
    <row r="57" spans="1:9" ht="51" x14ac:dyDescent="0.2">
      <c r="A57" s="27" t="s">
        <v>112</v>
      </c>
      <c r="B57" s="24" t="s">
        <v>113</v>
      </c>
      <c r="C57" s="25">
        <v>555007</v>
      </c>
      <c r="D57" s="25">
        <v>555007</v>
      </c>
      <c r="E57" s="25">
        <v>472943.9</v>
      </c>
      <c r="F57" s="25">
        <f t="shared" si="0"/>
        <v>85.214042345411869</v>
      </c>
      <c r="G57" s="25">
        <f t="shared" si="1"/>
        <v>85.214042345411869</v>
      </c>
      <c r="H57" s="32" t="s">
        <v>149</v>
      </c>
      <c r="I57" s="32" t="s">
        <v>149</v>
      </c>
    </row>
    <row r="58" spans="1:9" ht="172.5" customHeight="1" x14ac:dyDescent="0.2">
      <c r="A58" s="27" t="s">
        <v>31</v>
      </c>
      <c r="B58" s="24" t="s">
        <v>13</v>
      </c>
      <c r="C58" s="25">
        <v>12068186.5</v>
      </c>
      <c r="D58" s="25">
        <v>21448368.600000001</v>
      </c>
      <c r="E58" s="25">
        <v>22911178.699999999</v>
      </c>
      <c r="F58" s="25">
        <v>189.8</v>
      </c>
      <c r="G58" s="25">
        <v>106.8</v>
      </c>
      <c r="H58" s="32" t="s">
        <v>153</v>
      </c>
      <c r="I58" s="32" t="s">
        <v>186</v>
      </c>
    </row>
    <row r="59" spans="1:9" ht="127.5" x14ac:dyDescent="0.2">
      <c r="A59" s="27" t="s">
        <v>32</v>
      </c>
      <c r="B59" s="24" t="s">
        <v>16</v>
      </c>
      <c r="C59" s="25">
        <v>11301156.6</v>
      </c>
      <c r="D59" s="25">
        <v>18793565.699999999</v>
      </c>
      <c r="E59" s="25">
        <v>19855709.5</v>
      </c>
      <c r="F59" s="25">
        <v>175.7</v>
      </c>
      <c r="G59" s="25">
        <v>105.7</v>
      </c>
      <c r="H59" s="32" t="s">
        <v>162</v>
      </c>
      <c r="I59" s="32" t="s">
        <v>185</v>
      </c>
    </row>
    <row r="60" spans="1:9" ht="242.25" x14ac:dyDescent="0.2">
      <c r="A60" s="27" t="s">
        <v>122</v>
      </c>
      <c r="B60" s="24" t="s">
        <v>123</v>
      </c>
      <c r="C60" s="25">
        <v>0</v>
      </c>
      <c r="D60" s="25">
        <v>1655020.9</v>
      </c>
      <c r="E60" s="25">
        <v>1993324.9</v>
      </c>
      <c r="F60" s="25"/>
      <c r="G60" s="25">
        <v>120.4</v>
      </c>
      <c r="H60" s="32" t="s">
        <v>163</v>
      </c>
      <c r="I60" s="32" t="s">
        <v>154</v>
      </c>
    </row>
    <row r="61" spans="1:9" ht="38.25" x14ac:dyDescent="0.2">
      <c r="A61" s="27" t="s">
        <v>114</v>
      </c>
      <c r="B61" s="24" t="s">
        <v>14</v>
      </c>
      <c r="C61" s="25">
        <v>5306245.0999999996</v>
      </c>
      <c r="D61" s="25">
        <v>6492048.5999999996</v>
      </c>
      <c r="E61" s="25">
        <v>6325901.2999999998</v>
      </c>
      <c r="F61" s="25">
        <v>119.2</v>
      </c>
      <c r="G61" s="25">
        <v>97.4</v>
      </c>
      <c r="H61" s="32" t="s">
        <v>157</v>
      </c>
      <c r="I61" s="32" t="s">
        <v>151</v>
      </c>
    </row>
    <row r="62" spans="1:9" ht="25.5" x14ac:dyDescent="0.2">
      <c r="A62" s="27" t="s">
        <v>115</v>
      </c>
      <c r="B62" s="24" t="s">
        <v>116</v>
      </c>
      <c r="C62" s="25">
        <v>4736973</v>
      </c>
      <c r="D62" s="25">
        <v>5863425.5</v>
      </c>
      <c r="E62" s="25">
        <v>5767231.7999999998</v>
      </c>
      <c r="F62" s="25">
        <v>121.7</v>
      </c>
      <c r="G62" s="25">
        <v>98.4</v>
      </c>
      <c r="H62" s="32" t="s">
        <v>157</v>
      </c>
      <c r="I62" s="32" t="s">
        <v>158</v>
      </c>
    </row>
    <row r="63" spans="1:9" ht="127.5" x14ac:dyDescent="0.2">
      <c r="A63" s="27" t="s">
        <v>117</v>
      </c>
      <c r="B63" s="24" t="s">
        <v>15</v>
      </c>
      <c r="C63" s="25">
        <v>1257938.5</v>
      </c>
      <c r="D63" s="25">
        <v>4783070.7</v>
      </c>
      <c r="E63" s="25">
        <v>5769251.5</v>
      </c>
      <c r="F63" s="25">
        <v>458.6</v>
      </c>
      <c r="G63" s="25">
        <v>120.6</v>
      </c>
      <c r="H63" s="32" t="s">
        <v>152</v>
      </c>
      <c r="I63" s="32" t="s">
        <v>184</v>
      </c>
    </row>
    <row r="64" spans="1:9" ht="38.25" x14ac:dyDescent="0.2">
      <c r="A64" s="27" t="s">
        <v>39</v>
      </c>
      <c r="B64" s="24" t="s">
        <v>40</v>
      </c>
      <c r="C64" s="25">
        <v>767029.9</v>
      </c>
      <c r="D64" s="25">
        <v>970481.4</v>
      </c>
      <c r="E64" s="25">
        <v>1366748</v>
      </c>
      <c r="F64" s="25">
        <v>178.2</v>
      </c>
      <c r="G64" s="25">
        <v>140.80000000000001</v>
      </c>
      <c r="H64" s="32" t="s">
        <v>159</v>
      </c>
      <c r="I64" s="32" t="s">
        <v>183</v>
      </c>
    </row>
    <row r="65" spans="1:9" ht="25.5" x14ac:dyDescent="0.2">
      <c r="A65" s="27" t="s">
        <v>126</v>
      </c>
      <c r="B65" s="24" t="s">
        <v>41</v>
      </c>
      <c r="C65" s="25">
        <v>0</v>
      </c>
      <c r="D65" s="25">
        <v>0</v>
      </c>
      <c r="E65" s="25">
        <v>700</v>
      </c>
      <c r="F65" s="25"/>
      <c r="G65" s="25"/>
      <c r="H65" s="32" t="s">
        <v>150</v>
      </c>
      <c r="I65" s="32" t="s">
        <v>155</v>
      </c>
    </row>
    <row r="66" spans="1:9" ht="25.5" x14ac:dyDescent="0.2">
      <c r="A66" s="27" t="s">
        <v>124</v>
      </c>
      <c r="B66" s="24" t="s">
        <v>125</v>
      </c>
      <c r="C66" s="25">
        <v>0</v>
      </c>
      <c r="D66" s="25">
        <v>120244.7</v>
      </c>
      <c r="E66" s="25">
        <v>120244.7</v>
      </c>
      <c r="F66" s="25"/>
      <c r="G66" s="25">
        <v>100</v>
      </c>
      <c r="H66" s="32" t="s">
        <v>160</v>
      </c>
      <c r="I66" s="32" t="s">
        <v>150</v>
      </c>
    </row>
    <row r="67" spans="1:9" ht="102" x14ac:dyDescent="0.2">
      <c r="A67" s="27" t="s">
        <v>42</v>
      </c>
      <c r="B67" s="24" t="s">
        <v>43</v>
      </c>
      <c r="C67" s="25">
        <v>0</v>
      </c>
      <c r="D67" s="25">
        <v>1564076.8</v>
      </c>
      <c r="E67" s="25">
        <v>1606820.8</v>
      </c>
      <c r="F67" s="25"/>
      <c r="G67" s="25">
        <v>102.7</v>
      </c>
      <c r="H67" s="32" t="s">
        <v>161</v>
      </c>
      <c r="I67" s="32" t="s">
        <v>150</v>
      </c>
    </row>
    <row r="68" spans="1:9" ht="102" x14ac:dyDescent="0.2">
      <c r="A68" s="27" t="s">
        <v>44</v>
      </c>
      <c r="B68" s="24" t="s">
        <v>43</v>
      </c>
      <c r="C68" s="25">
        <v>0</v>
      </c>
      <c r="D68" s="25">
        <v>0</v>
      </c>
      <c r="E68" s="25">
        <v>-39044.300000000003</v>
      </c>
      <c r="F68" s="25"/>
      <c r="G68" s="25"/>
      <c r="H68" s="22"/>
      <c r="I68" s="32"/>
    </row>
  </sheetData>
  <mergeCells count="10">
    <mergeCell ref="A4:A5"/>
    <mergeCell ref="B2:I2"/>
    <mergeCell ref="E4:E5"/>
    <mergeCell ref="F4:F5"/>
    <mergeCell ref="I4:I5"/>
    <mergeCell ref="B4:B5"/>
    <mergeCell ref="C4:C5"/>
    <mergeCell ref="D4:D5"/>
    <mergeCell ref="G4:G5"/>
    <mergeCell ref="H4:H5"/>
  </mergeCells>
  <pageMargins left="0.70866141732283472" right="0.70866141732283472" top="0.74803149606299213" bottom="0.55118110236220474" header="0.31496062992125984" footer="0.31496062992125984"/>
  <pageSetup paperSize="9" scale="58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2021-02-18T07:12:43Z</cp:lastPrinted>
  <dcterms:created xsi:type="dcterms:W3CDTF">2002-03-11T10:22:12Z</dcterms:created>
  <dcterms:modified xsi:type="dcterms:W3CDTF">2021-03-22T08:43:35Z</dcterms:modified>
</cp:coreProperties>
</file>