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7740"/>
  </bookViews>
  <sheets>
    <sheet name="2020 год" sheetId="1" r:id="rId1"/>
  </sheets>
  <calcPr calcId="145621" refMode="R1C1"/>
</workbook>
</file>

<file path=xl/calcChain.xml><?xml version="1.0" encoding="utf-8"?>
<calcChain xmlns="http://schemas.openxmlformats.org/spreadsheetml/2006/main">
  <c r="B5" i="1" l="1"/>
  <c r="D5" i="1" l="1"/>
  <c r="G5" i="1"/>
  <c r="F7" i="1"/>
  <c r="F8" i="1"/>
  <c r="F9" i="1"/>
  <c r="F11" i="1"/>
  <c r="F5" i="1" l="1"/>
  <c r="F10" i="1" s="1"/>
</calcChain>
</file>

<file path=xl/sharedStrings.xml><?xml version="1.0" encoding="utf-8"?>
<sst xmlns="http://schemas.openxmlformats.org/spreadsheetml/2006/main" count="25" uniqueCount="18">
  <si>
    <t>*</t>
  </si>
  <si>
    <t>в том числе по государственным гараниям</t>
  </si>
  <si>
    <t>Верхний предел государственного внутреннего долга</t>
  </si>
  <si>
    <t>Государственные гарантии</t>
  </si>
  <si>
    <t>Бюджетные кредиты</t>
  </si>
  <si>
    <t xml:space="preserve">Государственные ценные бумаги </t>
  </si>
  <si>
    <t>в том числе</t>
  </si>
  <si>
    <t>Государственный внутренний долг - всего</t>
  </si>
  <si>
    <t>Расходы на обслуживание государственного долга за 2020 год</t>
  </si>
  <si>
    <t>Переоценка обязательств</t>
  </si>
  <si>
    <t>Погашено</t>
  </si>
  <si>
    <t>Привлечено</t>
  </si>
  <si>
    <t xml:space="preserve">Показатели
</t>
  </si>
  <si>
    <t>(тысяч  рублей)</t>
  </si>
  <si>
    <t>Приложение 13.1.</t>
  </si>
  <si>
    <t>По состоянию на 01.01.20</t>
  </si>
  <si>
    <t>По состоянию на 01.01.21</t>
  </si>
  <si>
    <t>Сведения об объеме и структуре государственного внутреннего долга Ленинградской области,
 а также расходах на его обслуживание
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</si>
</sst>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16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A2" sqref="A2:G2"/>
    </sheetView>
  </sheetViews>
  <sheetFormatPr defaultRowHeight="12.75" x14ac:dyDescent="0.2"/>
  <cols>
    <col min="1" max="1" width="35.42578125" style="1" customWidth="1"/>
    <col min="2" max="2" width="18.7109375" style="1" customWidth="1"/>
    <col min="3" max="3" width="14.42578125" style="1" customWidth="1"/>
    <col min="4" max="4" width="18.7109375" style="1" customWidth="1"/>
    <col min="5" max="5" width="20.7109375" style="1" hidden="1" customWidth="1"/>
    <col min="6" max="6" width="18.42578125" style="1" customWidth="1"/>
    <col min="7" max="7" width="29" style="1" customWidth="1"/>
    <col min="8" max="16384" width="9.140625" style="1"/>
  </cols>
  <sheetData>
    <row r="1" spans="1:7" ht="15.75" x14ac:dyDescent="0.25">
      <c r="A1" s="5"/>
      <c r="B1" s="5"/>
      <c r="C1" s="5"/>
      <c r="D1" s="5"/>
      <c r="E1" s="5"/>
      <c r="F1" s="5"/>
      <c r="G1" s="6" t="s">
        <v>14</v>
      </c>
    </row>
    <row r="2" spans="1:7" ht="49.5" customHeight="1" x14ac:dyDescent="0.2">
      <c r="A2" s="14" t="s">
        <v>17</v>
      </c>
      <c r="B2" s="14"/>
      <c r="C2" s="14"/>
      <c r="D2" s="14"/>
      <c r="E2" s="14"/>
      <c r="F2" s="14"/>
      <c r="G2" s="14"/>
    </row>
    <row r="3" spans="1:7" ht="15.75" x14ac:dyDescent="0.2">
      <c r="A3" s="15" t="s">
        <v>13</v>
      </c>
      <c r="B3" s="15"/>
      <c r="C3" s="15"/>
      <c r="D3" s="15"/>
      <c r="E3" s="15"/>
      <c r="F3" s="15"/>
      <c r="G3" s="15"/>
    </row>
    <row r="4" spans="1:7" ht="47.25" x14ac:dyDescent="0.2">
      <c r="A4" s="7" t="s">
        <v>12</v>
      </c>
      <c r="B4" s="7" t="s">
        <v>15</v>
      </c>
      <c r="C4" s="7" t="s">
        <v>11</v>
      </c>
      <c r="D4" s="7" t="s">
        <v>10</v>
      </c>
      <c r="E4" s="7" t="s">
        <v>9</v>
      </c>
      <c r="F4" s="7" t="s">
        <v>16</v>
      </c>
      <c r="G4" s="7" t="s">
        <v>8</v>
      </c>
    </row>
    <row r="5" spans="1:7" ht="31.5" x14ac:dyDescent="0.2">
      <c r="A5" s="8" t="s">
        <v>7</v>
      </c>
      <c r="B5" s="9">
        <f>B7+B8+B9</f>
        <v>2805212.3000000003</v>
      </c>
      <c r="C5" s="9"/>
      <c r="D5" s="9">
        <f>D7+D8+D9</f>
        <v>84416.6</v>
      </c>
      <c r="E5" s="9"/>
      <c r="F5" s="9">
        <f>F7+F8+F9</f>
        <v>2946795.7</v>
      </c>
      <c r="G5" s="10">
        <f>G7+G8</f>
        <v>7978.8</v>
      </c>
    </row>
    <row r="6" spans="1:7" ht="15.75" x14ac:dyDescent="0.2">
      <c r="A6" s="8" t="s">
        <v>6</v>
      </c>
      <c r="B6" s="9"/>
      <c r="C6" s="9"/>
      <c r="D6" s="9"/>
      <c r="E6" s="9"/>
      <c r="F6" s="9"/>
      <c r="G6" s="10"/>
    </row>
    <row r="7" spans="1:7" ht="15.75" x14ac:dyDescent="0.2">
      <c r="A7" s="8" t="s">
        <v>5</v>
      </c>
      <c r="B7" s="9">
        <v>55000</v>
      </c>
      <c r="C7" s="9"/>
      <c r="D7" s="9">
        <v>27500</v>
      </c>
      <c r="E7" s="9"/>
      <c r="F7" s="9">
        <f>B7+C7-D7+E7</f>
        <v>27500</v>
      </c>
      <c r="G7" s="10">
        <v>5285.5</v>
      </c>
    </row>
    <row r="8" spans="1:7" ht="15.75" x14ac:dyDescent="0.2">
      <c r="A8" s="8" t="s">
        <v>4</v>
      </c>
      <c r="B8" s="9">
        <v>2693295.7</v>
      </c>
      <c r="C8" s="9"/>
      <c r="D8" s="9"/>
      <c r="E8" s="9"/>
      <c r="F8" s="9">
        <f>B8+C8-D8+E8</f>
        <v>2693295.7</v>
      </c>
      <c r="G8" s="10">
        <v>2693.3</v>
      </c>
    </row>
    <row r="9" spans="1:7" ht="15.75" x14ac:dyDescent="0.2">
      <c r="A9" s="8" t="s">
        <v>3</v>
      </c>
      <c r="B9" s="9">
        <v>56916.600000000093</v>
      </c>
      <c r="C9" s="9">
        <v>226000</v>
      </c>
      <c r="D9" s="9">
        <v>56916.6</v>
      </c>
      <c r="E9" s="9"/>
      <c r="F9" s="9">
        <f>B9-D9+C9</f>
        <v>226000.00000000009</v>
      </c>
      <c r="G9" s="10">
        <v>0</v>
      </c>
    </row>
    <row r="10" spans="1:7" ht="31.5" x14ac:dyDescent="0.2">
      <c r="A10" s="8" t="s">
        <v>2</v>
      </c>
      <c r="B10" s="13">
        <v>2805212.3</v>
      </c>
      <c r="C10" s="11" t="s">
        <v>0</v>
      </c>
      <c r="D10" s="11" t="s">
        <v>0</v>
      </c>
      <c r="E10" s="11" t="s">
        <v>0</v>
      </c>
      <c r="F10" s="13">
        <f>F5</f>
        <v>2946795.7</v>
      </c>
      <c r="G10" s="11" t="s">
        <v>0</v>
      </c>
    </row>
    <row r="11" spans="1:7" ht="31.5" x14ac:dyDescent="0.2">
      <c r="A11" s="8" t="s">
        <v>1</v>
      </c>
      <c r="B11" s="12">
        <v>56916.600000000093</v>
      </c>
      <c r="C11" s="12" t="s">
        <v>0</v>
      </c>
      <c r="D11" s="12" t="s">
        <v>0</v>
      </c>
      <c r="E11" s="12" t="s">
        <v>0</v>
      </c>
      <c r="F11" s="12">
        <f>F9</f>
        <v>226000.00000000009</v>
      </c>
      <c r="G11" s="12" t="s">
        <v>0</v>
      </c>
    </row>
    <row r="12" spans="1:7" x14ac:dyDescent="0.2">
      <c r="B12" s="4"/>
      <c r="C12" s="4"/>
      <c r="D12" s="4"/>
      <c r="E12" s="4"/>
      <c r="F12" s="4"/>
    </row>
    <row r="19" spans="1:3" x14ac:dyDescent="0.2">
      <c r="A19" s="2"/>
      <c r="B19" s="3"/>
      <c r="C19" s="2"/>
    </row>
  </sheetData>
  <mergeCells count="2">
    <mergeCell ref="A2:G2"/>
    <mergeCell ref="A3:G3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2021-03-17T11:25:54Z</cp:lastPrinted>
  <dcterms:created xsi:type="dcterms:W3CDTF">2021-03-11T09:44:57Z</dcterms:created>
  <dcterms:modified xsi:type="dcterms:W3CDTF">2021-03-19T07:12:32Z</dcterms:modified>
</cp:coreProperties>
</file>