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2020 год" sheetId="1" r:id="rId1"/>
  </sheets>
  <definedNames>
    <definedName name="APPT" localSheetId="0">'2020 год'!$A$13</definedName>
    <definedName name="FIO" localSheetId="0">'2020 год'!#REF!</definedName>
    <definedName name="SIGN" localSheetId="0">'2020 год'!$A$13:$H$14</definedName>
  </definedNames>
  <calcPr fullCalcOnLoad="1"/>
</workbook>
</file>

<file path=xl/sharedStrings.xml><?xml version="1.0" encoding="utf-8"?>
<sst xmlns="http://schemas.openxmlformats.org/spreadsheetml/2006/main" count="104" uniqueCount="103">
  <si>
    <t>Комитет финансов Ленинградской области</t>
  </si>
  <si>
    <t>тыс. руб.</t>
  </si>
  <si>
    <t/>
  </si>
  <si>
    <t>КВСР</t>
  </si>
  <si>
    <t>029</t>
  </si>
  <si>
    <t>Комитет по дорожному хозяйству Ленинградской области</t>
  </si>
  <si>
    <t>047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</si>
  <si>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</si>
  <si>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</si>
  <si>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</si>
  <si>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</si>
  <si>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</si>
  <si>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</si>
  <si>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</si>
  <si>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</si>
  <si>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</si>
  <si>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133</t>
  </si>
  <si>
    <t>Управление делами Правительства Ленинградской области</t>
  </si>
  <si>
    <t>252</t>
  </si>
  <si>
    <t>801</t>
  </si>
  <si>
    <t>Ленинградский областной комитет по управлению государственным имуществом</t>
  </si>
  <si>
    <t>960</t>
  </si>
  <si>
    <t>Законодательное собрание Ленинградской области</t>
  </si>
  <si>
    <t>961</t>
  </si>
  <si>
    <t>962</t>
  </si>
  <si>
    <t>970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</si>
  <si>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</si>
  <si>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</si>
  <si>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</si>
  <si>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</si>
  <si>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</si>
  <si>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</si>
  <si>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</si>
  <si>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979</t>
  </si>
  <si>
    <t>981</t>
  </si>
  <si>
    <t>982</t>
  </si>
  <si>
    <t>983</t>
  </si>
  <si>
    <t>985</t>
  </si>
  <si>
    <t>986</t>
  </si>
  <si>
    <t>987</t>
  </si>
  <si>
    <t>988</t>
  </si>
  <si>
    <t>992</t>
  </si>
  <si>
    <t>993</t>
  </si>
  <si>
    <t>995</t>
  </si>
  <si>
    <t>Уполномоченный по правам человека в Ленинградской области</t>
  </si>
  <si>
    <t>%% исполнения</t>
  </si>
  <si>
    <t>1</t>
  </si>
  <si>
    <t>2</t>
  </si>
  <si>
    <t>ИТОГО</t>
  </si>
  <si>
    <t>Наименование главного распорядителя бюджетных средств</t>
  </si>
  <si>
    <t>996</t>
  </si>
  <si>
    <t>Управление ветеринарии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</si>
  <si>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</si>
  <si>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</si>
  <si>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комитет по труду и занятости населения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</si>
  <si>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</si>
  <si>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социальной защите населения Ленинградской области</t>
  </si>
  <si>
    <t>Архивное управление Ленинградской области</t>
  </si>
  <si>
    <t>990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</si>
  <si>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</si>
  <si>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</si>
  <si>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</si>
  <si>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</si>
  <si>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949</t>
  </si>
  <si>
    <t>950</t>
  </si>
  <si>
    <t>931</t>
  </si>
  <si>
    <t>управление записи актов гражданского состояния Ленинградской области</t>
  </si>
  <si>
    <t>Уполномоченный по защите прав предпринимателей в Ленинградской области</t>
  </si>
  <si>
    <t>Комитет государственного экологического надзора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</si>
  <si>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</si>
  <si>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</si>
  <si>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комитет по строительству Ленинградской области</t>
  </si>
  <si>
    <t>комитет по культуре Ленинградской области</t>
  </si>
  <si>
    <t>253</t>
  </si>
  <si>
    <t>254</t>
  </si>
  <si>
    <t>980</t>
  </si>
  <si>
    <t>989</t>
  </si>
  <si>
    <t>комитет государственного строительного надзора и государственной экспертизы Ленинградской области</t>
  </si>
  <si>
    <t>План 
2019 года</t>
  </si>
  <si>
    <t>Исполнено на 01.01.2020 года</t>
  </si>
  <si>
    <t>5=4/3*100</t>
  </si>
  <si>
    <t>8=7/6*100</t>
  </si>
  <si>
    <t>Темп роста, %</t>
  </si>
  <si>
    <t>9=7/4*100</t>
  </si>
  <si>
    <t>Приложение 10</t>
  </si>
  <si>
    <t>Исполнение расходов областного бюджета Ленинградской области по Главным распорядителям бюджетных средств
 за 2019-2020 годы</t>
  </si>
  <si>
    <t>План 
2020 года</t>
  </si>
  <si>
    <t>Исполнено на 01.01.2021 года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</si>
  <si>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</si>
  <si>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Представительство Губернатора и Правительства Ленинградской области при Правительстве Российской Федерации</t>
  </si>
  <si>
    <t>Комитет цифрового развития Ленинградской области</t>
  </si>
  <si>
    <t>управление Ленинградской области по транспорту</t>
  </si>
  <si>
    <t>Комитет градостроительной политики Ленинградской области</t>
  </si>
  <si>
    <t>Комитет по печати Ленинградской области</t>
  </si>
  <si>
    <t>978</t>
  </si>
  <si>
    <t>комитет по развитию малого, среднего бизнеса и потребительского рынка Ленинградской области</t>
  </si>
  <si>
    <t>комитет Ленинградской области по туризму</t>
  </si>
  <si>
    <t>984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</si>
  <si>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</si>
  <si>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</si>
  <si>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управление Ленинградской области по государственному техническому надзору и контролю</t>
  </si>
  <si>
    <r>
      <t xml:space="preserve">Комитет Ленинградской области по обращению с отходами </t>
    </r>
    <r>
      <rPr>
        <b/>
        <sz val="18"/>
        <rFont val="Times New Roman"/>
        <family val="1"/>
      </rPr>
      <t>*)</t>
    </r>
  </si>
  <si>
    <t>*) Постановлением Правительства Ленинградской области от 08.07.2020 N 490 "О переименовании управления Ленинградской области по организации и контролю деятельности по обращению с отходами в Комитет Ленинградской области по обращению с отходами, утверждении Положения о Комитете Ленинградской области по обращению с отходами и признании утратившими силу отдельных постановлений Правительства Ленинградской области" -  управления Ленинградской области по организации и контролю деятельности по обращению с отходами переименовано в Комитет Ленинградской области по обращению с отходами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</si>
</sst>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5" fillId="0" borderId="21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justify" wrapText="1"/>
    </xf>
    <xf numFmtId="0" fontId="4" fillId="0" borderId="2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9"/>
  <sheetViews>
    <sheetView showGridLines="0" tabSelected="1" zoomScale="80" zoomScaleNormal="80" zoomScalePageLayoutView="0" workbookViewId="0" topLeftCell="A1">
      <selection activeCell="F6" sqref="F6:F47"/>
    </sheetView>
  </sheetViews>
  <sheetFormatPr defaultColWidth="9.140625" defaultRowHeight="12.75" customHeight="1"/>
  <cols>
    <col min="1" max="1" width="10.7109375" style="1" customWidth="1"/>
    <col min="2" max="2" width="109.421875" style="1" customWidth="1"/>
    <col min="3" max="3" width="23.140625" style="1" customWidth="1"/>
    <col min="4" max="4" width="25.421875" style="1" customWidth="1"/>
    <col min="5" max="5" width="19.8515625" style="1" customWidth="1"/>
    <col min="6" max="6" width="25.140625" style="1" customWidth="1"/>
    <col min="7" max="7" width="27.421875" style="1" customWidth="1"/>
    <col min="8" max="8" width="20.7109375" style="1" customWidth="1"/>
    <col min="9" max="9" width="17.421875" style="1" customWidth="1"/>
    <col min="10" max="16384" width="9.140625" style="1" customWidth="1"/>
  </cols>
  <sheetData>
    <row r="1" spans="5:9" ht="42" customHeight="1">
      <c r="E1" s="2"/>
      <c r="F1" s="3"/>
      <c r="G1" s="26" t="s">
        <v>84</v>
      </c>
      <c r="H1" s="26"/>
      <c r="I1" s="26"/>
    </row>
    <row r="2" spans="1:9" ht="59.25" customHeight="1">
      <c r="A2" s="25" t="s">
        <v>85</v>
      </c>
      <c r="B2" s="25"/>
      <c r="C2" s="25"/>
      <c r="D2" s="25"/>
      <c r="E2" s="25"/>
      <c r="F2" s="25"/>
      <c r="G2" s="25"/>
      <c r="H2" s="25"/>
      <c r="I2" s="25"/>
    </row>
    <row r="3" spans="3:9" ht="24" thickBot="1">
      <c r="C3" s="4"/>
      <c r="D3" s="4"/>
      <c r="E3" s="4"/>
      <c r="H3" s="28" t="s">
        <v>1</v>
      </c>
      <c r="I3" s="28"/>
    </row>
    <row r="4" spans="1:9" s="9" customFormat="1" ht="75.75" customHeight="1" thickBot="1">
      <c r="A4" s="5" t="s">
        <v>3</v>
      </c>
      <c r="B4" s="5" t="s">
        <v>49</v>
      </c>
      <c r="C4" s="6" t="s">
        <v>78</v>
      </c>
      <c r="D4" s="7" t="s">
        <v>79</v>
      </c>
      <c r="E4" s="8" t="s">
        <v>45</v>
      </c>
      <c r="F4" s="6" t="s">
        <v>86</v>
      </c>
      <c r="G4" s="7" t="s">
        <v>87</v>
      </c>
      <c r="H4" s="8" t="s">
        <v>45</v>
      </c>
      <c r="I4" s="8" t="s">
        <v>82</v>
      </c>
    </row>
    <row r="5" spans="1:9" s="22" customFormat="1" ht="30" customHeight="1" thickBot="1">
      <c r="A5" s="19" t="s">
        <v>46</v>
      </c>
      <c r="B5" s="19" t="s">
        <v>47</v>
      </c>
      <c r="C5" s="21">
        <v>3</v>
      </c>
      <c r="D5" s="21">
        <v>4</v>
      </c>
      <c r="E5" s="20" t="s">
        <v>80</v>
      </c>
      <c r="F5" s="21">
        <v>6</v>
      </c>
      <c r="G5" s="21">
        <v>7</v>
      </c>
      <c r="H5" s="20" t="s">
        <v>81</v>
      </c>
      <c r="I5" s="20" t="s">
        <v>83</v>
      </c>
    </row>
    <row r="6" spans="1:9" ht="45" customHeight="1">
      <c r="A6" s="10" t="s">
        <v>4</v>
      </c>
      <c r="B6" s="11" t="s">
        <v>5</v>
      </c>
      <c r="C6" s="24">
        <v>11980334.3</v>
      </c>
      <c r="D6" s="24">
        <v>11220968</v>
      </c>
      <c r="E6" s="12">
        <f>D6/C6*100</f>
        <v>93.66156001172688</v>
      </c>
      <c r="F6" s="24">
        <v>15226993.1</v>
      </c>
      <c r="G6" s="24">
        <v>14222936.4</v>
      </c>
      <c r="H6" s="12">
        <f>G6/F6*100</f>
        <v>93.40607371786358</v>
      </c>
      <c r="I6" s="12">
        <f>G6/D6*100</f>
        <v>126.75320346693798</v>
      </c>
    </row>
    <row r="7" spans="1:9" ht="69" customHeight="1">
      <c r="A7" s="13" t="s">
        <v>6</v>
      </c>
      <c r="B7" s="14" t="s">
        <v>88</v>
      </c>
      <c r="C7" s="24">
        <v>40022.8</v>
      </c>
      <c r="D7" s="24">
        <v>39796.9</v>
      </c>
      <c r="E7" s="12">
        <f aca="true" t="shared" si="0" ref="E7:E48">D7/C7*100</f>
        <v>99.43557172411724</v>
      </c>
      <c r="F7" s="24">
        <v>39101.9</v>
      </c>
      <c r="G7" s="24">
        <v>36125</v>
      </c>
      <c r="H7" s="12">
        <f aca="true" t="shared" si="1" ref="H7:H48">G7/F7*100</f>
        <v>92.38681496295577</v>
      </c>
      <c r="I7" s="12">
        <f aca="true" t="shared" si="2" ref="I7:I48">G7/D7*100</f>
        <v>90.77340194839296</v>
      </c>
    </row>
    <row r="8" spans="1:9" ht="45" customHeight="1">
      <c r="A8" s="13" t="s">
        <v>7</v>
      </c>
      <c r="B8" s="14" t="s">
        <v>8</v>
      </c>
      <c r="C8" s="24">
        <v>108100.9</v>
      </c>
      <c r="D8" s="24">
        <v>104878.3</v>
      </c>
      <c r="E8" s="12">
        <f t="shared" si="0"/>
        <v>97.01889623490646</v>
      </c>
      <c r="F8" s="24">
        <v>370734.8</v>
      </c>
      <c r="G8" s="24">
        <v>362282.7</v>
      </c>
      <c r="H8" s="12">
        <f t="shared" si="1"/>
        <v>97.72017625537177</v>
      </c>
      <c r="I8" s="12">
        <f t="shared" si="2"/>
        <v>345.4315144314887</v>
      </c>
    </row>
    <row r="9" spans="1:9" ht="45" customHeight="1">
      <c r="A9" s="13" t="s">
        <v>9</v>
      </c>
      <c r="B9" s="14" t="s">
        <v>10</v>
      </c>
      <c r="C9" s="24">
        <v>32850839.2</v>
      </c>
      <c r="D9" s="24">
        <v>32797699.2</v>
      </c>
      <c r="E9" s="12">
        <f t="shared" si="0"/>
        <v>99.83823853120927</v>
      </c>
      <c r="F9" s="24">
        <v>37544430</v>
      </c>
      <c r="G9" s="24">
        <v>36662892.9</v>
      </c>
      <c r="H9" s="12">
        <f t="shared" si="1"/>
        <v>97.65201629109829</v>
      </c>
      <c r="I9" s="12">
        <f t="shared" si="2"/>
        <v>111.78495380554013</v>
      </c>
    </row>
    <row r="10" spans="1:9" ht="45" customHeight="1">
      <c r="A10" s="13" t="s">
        <v>11</v>
      </c>
      <c r="B10" s="14" t="s">
        <v>12</v>
      </c>
      <c r="C10" s="24">
        <v>5414675.1</v>
      </c>
      <c r="D10" s="24">
        <v>5360347.2</v>
      </c>
      <c r="E10" s="12">
        <f t="shared" si="0"/>
        <v>98.9966544807093</v>
      </c>
      <c r="F10" s="24">
        <v>5387593.1</v>
      </c>
      <c r="G10" s="24">
        <v>5266673.1</v>
      </c>
      <c r="H10" s="12">
        <f t="shared" si="1"/>
        <v>97.75558402879386</v>
      </c>
      <c r="I10" s="12">
        <f t="shared" si="2"/>
        <v>98.25246207932202</v>
      </c>
    </row>
    <row r="11" spans="1:9" ht="45" customHeight="1">
      <c r="A11" s="13" t="s">
        <v>13</v>
      </c>
      <c r="B11" s="14" t="s">
        <v>14</v>
      </c>
      <c r="C11" s="24">
        <v>86992</v>
      </c>
      <c r="D11" s="24">
        <v>86260.2</v>
      </c>
      <c r="E11" s="12">
        <f t="shared" si="0"/>
        <v>99.15877322052602</v>
      </c>
      <c r="F11" s="24">
        <v>87726.7</v>
      </c>
      <c r="G11" s="24">
        <v>85567.9</v>
      </c>
      <c r="H11" s="12">
        <f t="shared" si="1"/>
        <v>97.53917564435912</v>
      </c>
      <c r="I11" s="12">
        <f t="shared" si="2"/>
        <v>99.19742824616684</v>
      </c>
    </row>
    <row r="12" spans="1:9" ht="45" customHeight="1">
      <c r="A12" s="13" t="s">
        <v>15</v>
      </c>
      <c r="B12" s="14" t="s">
        <v>89</v>
      </c>
      <c r="C12" s="24">
        <v>40009.6</v>
      </c>
      <c r="D12" s="24">
        <v>39061.4</v>
      </c>
      <c r="E12" s="12">
        <f t="shared" si="0"/>
        <v>97.63006878349198</v>
      </c>
      <c r="F12" s="24">
        <v>39999.9</v>
      </c>
      <c r="G12" s="24">
        <v>38018.5</v>
      </c>
      <c r="H12" s="12">
        <f t="shared" si="1"/>
        <v>95.04648761621904</v>
      </c>
      <c r="I12" s="12">
        <f t="shared" si="2"/>
        <v>97.33010081563897</v>
      </c>
    </row>
    <row r="13" spans="1:9" ht="45" customHeight="1">
      <c r="A13" s="13" t="s">
        <v>16</v>
      </c>
      <c r="B13" s="14" t="s">
        <v>17</v>
      </c>
      <c r="C13" s="24">
        <v>5045842.3</v>
      </c>
      <c r="D13" s="24">
        <v>4872729.4</v>
      </c>
      <c r="E13" s="12">
        <f t="shared" si="0"/>
        <v>96.56919717843739</v>
      </c>
      <c r="F13" s="24">
        <v>5136676</v>
      </c>
      <c r="G13" s="24">
        <v>4963901.2</v>
      </c>
      <c r="H13" s="12">
        <f t="shared" si="1"/>
        <v>96.63644738348302</v>
      </c>
      <c r="I13" s="12">
        <f t="shared" si="2"/>
        <v>101.87106224285716</v>
      </c>
    </row>
    <row r="14" spans="1:9" ht="45" customHeight="1">
      <c r="A14" s="13" t="s">
        <v>18</v>
      </c>
      <c r="B14" s="14" t="s">
        <v>90</v>
      </c>
      <c r="C14" s="24">
        <v>1258437.7</v>
      </c>
      <c r="D14" s="24">
        <v>1210773.3</v>
      </c>
      <c r="E14" s="12">
        <f t="shared" si="0"/>
        <v>96.21241480607264</v>
      </c>
      <c r="F14" s="24">
        <v>1941976.6</v>
      </c>
      <c r="G14" s="24">
        <v>1746769.8</v>
      </c>
      <c r="H14" s="12">
        <f t="shared" si="1"/>
        <v>89.94803541917035</v>
      </c>
      <c r="I14" s="12">
        <f t="shared" si="2"/>
        <v>144.26893952815115</v>
      </c>
    </row>
    <row r="15" spans="1:9" ht="45" customHeight="1">
      <c r="A15" s="13" t="s">
        <v>73</v>
      </c>
      <c r="B15" s="14" t="s">
        <v>101</v>
      </c>
      <c r="C15" s="24">
        <v>200142</v>
      </c>
      <c r="D15" s="24">
        <v>180597</v>
      </c>
      <c r="E15" s="12">
        <f t="shared" si="0"/>
        <v>90.23443355217795</v>
      </c>
      <c r="F15" s="24">
        <v>725623.7</v>
      </c>
      <c r="G15" s="24">
        <v>693061.7</v>
      </c>
      <c r="H15" s="12">
        <f t="shared" si="1"/>
        <v>95.51255010000362</v>
      </c>
      <c r="I15" s="12">
        <f t="shared" si="2"/>
        <v>383.7614689059065</v>
      </c>
    </row>
    <row r="16" spans="1:9" ht="45" customHeight="1">
      <c r="A16" s="13" t="s">
        <v>74</v>
      </c>
      <c r="B16" s="14" t="s">
        <v>91</v>
      </c>
      <c r="C16" s="24">
        <v>3421595.8</v>
      </c>
      <c r="D16" s="24">
        <v>3256522.3</v>
      </c>
      <c r="E16" s="12">
        <f t="shared" si="0"/>
        <v>95.17554060593598</v>
      </c>
      <c r="F16" s="24">
        <v>3279421.7</v>
      </c>
      <c r="G16" s="24">
        <v>3093102.4</v>
      </c>
      <c r="H16" s="12">
        <f t="shared" si="1"/>
        <v>94.31853183138965</v>
      </c>
      <c r="I16" s="12">
        <f t="shared" si="2"/>
        <v>94.98176628484933</v>
      </c>
    </row>
    <row r="17" spans="1:9" ht="45" customHeight="1">
      <c r="A17" s="13" t="s">
        <v>19</v>
      </c>
      <c r="B17" s="14" t="s">
        <v>20</v>
      </c>
      <c r="C17" s="24">
        <v>1178579.3</v>
      </c>
      <c r="D17" s="24">
        <v>1158114.3</v>
      </c>
      <c r="E17" s="12">
        <f t="shared" si="0"/>
        <v>98.26358735470748</v>
      </c>
      <c r="F17" s="24">
        <v>1162263.5</v>
      </c>
      <c r="G17" s="24">
        <v>1130398.6</v>
      </c>
      <c r="H17" s="12">
        <f t="shared" si="1"/>
        <v>97.25837557490192</v>
      </c>
      <c r="I17" s="12">
        <f t="shared" si="2"/>
        <v>97.60682516397561</v>
      </c>
    </row>
    <row r="18" spans="1:9" ht="45" customHeight="1">
      <c r="A18" s="13" t="s">
        <v>65</v>
      </c>
      <c r="B18" s="14" t="s">
        <v>66</v>
      </c>
      <c r="C18" s="24">
        <v>101836.8</v>
      </c>
      <c r="D18" s="24">
        <v>101836.7</v>
      </c>
      <c r="E18" s="12">
        <f t="shared" si="0"/>
        <v>99.99990180367018</v>
      </c>
      <c r="F18" s="24">
        <v>167485.8</v>
      </c>
      <c r="G18" s="24">
        <v>164177.6</v>
      </c>
      <c r="H18" s="12">
        <f t="shared" si="1"/>
        <v>98.024787773053</v>
      </c>
      <c r="I18" s="12">
        <f t="shared" si="2"/>
        <v>161.216535885393</v>
      </c>
    </row>
    <row r="19" spans="1:9" ht="45" customHeight="1">
      <c r="A19" s="13" t="s">
        <v>63</v>
      </c>
      <c r="B19" s="14" t="s">
        <v>67</v>
      </c>
      <c r="C19" s="24">
        <v>15776.1</v>
      </c>
      <c r="D19" s="24">
        <v>15079.6</v>
      </c>
      <c r="E19" s="12">
        <f t="shared" si="0"/>
        <v>95.5850939078733</v>
      </c>
      <c r="F19" s="24">
        <v>15689.6</v>
      </c>
      <c r="G19" s="24">
        <v>14546.9</v>
      </c>
      <c r="H19" s="12">
        <f t="shared" si="1"/>
        <v>92.71683153171527</v>
      </c>
      <c r="I19" s="12">
        <f t="shared" si="2"/>
        <v>96.4674129287249</v>
      </c>
    </row>
    <row r="20" spans="1:9" ht="45" customHeight="1">
      <c r="A20" s="13" t="s">
        <v>64</v>
      </c>
      <c r="B20" s="14" t="s">
        <v>92</v>
      </c>
      <c r="C20" s="24">
        <v>70677.4</v>
      </c>
      <c r="D20" s="24">
        <v>63145.5</v>
      </c>
      <c r="E20" s="12">
        <f t="shared" si="0"/>
        <v>89.3432695600008</v>
      </c>
      <c r="F20" s="24">
        <v>41762.8</v>
      </c>
      <c r="G20" s="24">
        <v>40651.6</v>
      </c>
      <c r="H20" s="12">
        <f t="shared" si="1"/>
        <v>97.3392588619537</v>
      </c>
      <c r="I20" s="12">
        <f t="shared" si="2"/>
        <v>64.37766745057051</v>
      </c>
    </row>
    <row r="21" spans="1:9" ht="45" customHeight="1">
      <c r="A21" s="13" t="s">
        <v>21</v>
      </c>
      <c r="B21" s="14" t="s">
        <v>22</v>
      </c>
      <c r="C21" s="24">
        <v>532725.5</v>
      </c>
      <c r="D21" s="24">
        <v>505668.2</v>
      </c>
      <c r="E21" s="12">
        <f t="shared" si="0"/>
        <v>94.92096774042167</v>
      </c>
      <c r="F21" s="24">
        <v>546282</v>
      </c>
      <c r="G21" s="24">
        <v>505458</v>
      </c>
      <c r="H21" s="12">
        <f t="shared" si="1"/>
        <v>92.52693663712148</v>
      </c>
      <c r="I21" s="12">
        <f t="shared" si="2"/>
        <v>99.95843124008984</v>
      </c>
    </row>
    <row r="22" spans="1:9" ht="45" customHeight="1">
      <c r="A22" s="13" t="s">
        <v>23</v>
      </c>
      <c r="B22" s="14" t="s">
        <v>53</v>
      </c>
      <c r="C22" s="24">
        <v>1223422.5</v>
      </c>
      <c r="D22" s="24">
        <v>999643.9</v>
      </c>
      <c r="E22" s="12">
        <f t="shared" si="0"/>
        <v>81.70880460347918</v>
      </c>
      <c r="F22" s="24">
        <v>1806328.4</v>
      </c>
      <c r="G22" s="24">
        <v>1399788.3</v>
      </c>
      <c r="H22" s="12">
        <f t="shared" si="1"/>
        <v>77.49356650761844</v>
      </c>
      <c r="I22" s="12">
        <f t="shared" si="2"/>
        <v>140.02869421801103</v>
      </c>
    </row>
    <row r="23" spans="1:9" ht="45" customHeight="1">
      <c r="A23" s="13" t="s">
        <v>24</v>
      </c>
      <c r="B23" s="14" t="s">
        <v>72</v>
      </c>
      <c r="C23" s="24">
        <v>3354329</v>
      </c>
      <c r="D23" s="24">
        <v>3056866</v>
      </c>
      <c r="E23" s="12">
        <f t="shared" si="0"/>
        <v>91.13196707895975</v>
      </c>
      <c r="F23" s="24">
        <v>3597442.1</v>
      </c>
      <c r="G23" s="24">
        <v>3430168.4</v>
      </c>
      <c r="H23" s="12">
        <f t="shared" si="1"/>
        <v>95.350204524487</v>
      </c>
      <c r="I23" s="12">
        <f t="shared" si="2"/>
        <v>112.21193208992477</v>
      </c>
    </row>
    <row r="24" spans="1:9" ht="45" customHeight="1">
      <c r="A24" s="13" t="s">
        <v>25</v>
      </c>
      <c r="B24" s="14" t="s">
        <v>54</v>
      </c>
      <c r="C24" s="24">
        <v>762383</v>
      </c>
      <c r="D24" s="24">
        <v>760332.9</v>
      </c>
      <c r="E24" s="12">
        <f t="shared" si="0"/>
        <v>99.73109316445934</v>
      </c>
      <c r="F24" s="24">
        <v>2409025.5</v>
      </c>
      <c r="G24" s="24">
        <v>2395114.1</v>
      </c>
      <c r="H24" s="12">
        <f t="shared" si="1"/>
        <v>99.42252998152158</v>
      </c>
      <c r="I24" s="12">
        <f t="shared" si="2"/>
        <v>315.0086100443635</v>
      </c>
    </row>
    <row r="25" spans="1:9" ht="45" customHeight="1">
      <c r="A25" s="13" t="s">
        <v>26</v>
      </c>
      <c r="B25" s="14" t="s">
        <v>27</v>
      </c>
      <c r="C25" s="24">
        <v>2265516.8</v>
      </c>
      <c r="D25" s="24">
        <v>2234811.5</v>
      </c>
      <c r="E25" s="12">
        <f t="shared" si="0"/>
        <v>98.64466685923496</v>
      </c>
      <c r="F25" s="24">
        <v>2649494.9</v>
      </c>
      <c r="G25" s="24">
        <v>2628844.1</v>
      </c>
      <c r="H25" s="12">
        <f t="shared" si="1"/>
        <v>99.22057596714001</v>
      </c>
      <c r="I25" s="12">
        <f t="shared" si="2"/>
        <v>117.63158100806265</v>
      </c>
    </row>
    <row r="26" spans="1:9" ht="45" customHeight="1">
      <c r="A26" s="13" t="s">
        <v>28</v>
      </c>
      <c r="B26" s="14" t="s">
        <v>29</v>
      </c>
      <c r="C26" s="24">
        <v>1873650.8</v>
      </c>
      <c r="D26" s="24">
        <v>1855660.8</v>
      </c>
      <c r="E26" s="12">
        <f t="shared" si="0"/>
        <v>99.03984242954984</v>
      </c>
      <c r="F26" s="24">
        <v>1946092.6</v>
      </c>
      <c r="G26" s="24">
        <v>1929735.7</v>
      </c>
      <c r="H26" s="12">
        <f t="shared" si="1"/>
        <v>99.15950042664979</v>
      </c>
      <c r="I26" s="12">
        <f t="shared" si="2"/>
        <v>103.99183406795034</v>
      </c>
    </row>
    <row r="27" spans="1:9" ht="45" customHeight="1">
      <c r="A27" s="13" t="s">
        <v>30</v>
      </c>
      <c r="B27" s="14" t="s">
        <v>93</v>
      </c>
      <c r="C27" s="24">
        <v>577149.7</v>
      </c>
      <c r="D27" s="24">
        <v>561517.2</v>
      </c>
      <c r="E27" s="12">
        <f t="shared" si="0"/>
        <v>97.29143062882993</v>
      </c>
      <c r="F27" s="24">
        <v>661815.1</v>
      </c>
      <c r="G27" s="24">
        <v>650156.5</v>
      </c>
      <c r="H27" s="12">
        <f t="shared" si="1"/>
        <v>98.23839014854754</v>
      </c>
      <c r="I27" s="12">
        <f t="shared" si="2"/>
        <v>115.78567851527967</v>
      </c>
    </row>
    <row r="28" spans="1:9" ht="45" customHeight="1">
      <c r="A28" s="13" t="s">
        <v>31</v>
      </c>
      <c r="B28" s="14" t="s">
        <v>32</v>
      </c>
      <c r="C28" s="24">
        <v>3340675.2</v>
      </c>
      <c r="D28" s="24">
        <v>3304964.6</v>
      </c>
      <c r="E28" s="12">
        <f t="shared" si="0"/>
        <v>98.93103645634271</v>
      </c>
      <c r="F28" s="24">
        <v>2518355.8</v>
      </c>
      <c r="G28" s="24">
        <v>2500744.9</v>
      </c>
      <c r="H28" s="12">
        <f t="shared" si="1"/>
        <v>99.30069849542309</v>
      </c>
      <c r="I28" s="12">
        <f t="shared" si="2"/>
        <v>75.66631424735985</v>
      </c>
    </row>
    <row r="29" spans="1:9" ht="45" customHeight="1">
      <c r="A29" s="13" t="s">
        <v>94</v>
      </c>
      <c r="B29" s="14" t="s">
        <v>52</v>
      </c>
      <c r="C29" s="24">
        <v>5548383.3</v>
      </c>
      <c r="D29" s="24">
        <v>5444212.4</v>
      </c>
      <c r="E29" s="12">
        <f t="shared" si="0"/>
        <v>98.12249993615258</v>
      </c>
      <c r="F29" s="24">
        <v>7653315.8</v>
      </c>
      <c r="G29" s="24">
        <v>7252876.1</v>
      </c>
      <c r="H29" s="12">
        <f t="shared" si="1"/>
        <v>94.76776196795642</v>
      </c>
      <c r="I29" s="12">
        <f t="shared" si="2"/>
        <v>133.22176959884956</v>
      </c>
    </row>
    <row r="30" spans="1:9" ht="45" customHeight="1">
      <c r="A30" s="13" t="s">
        <v>33</v>
      </c>
      <c r="B30" s="14" t="s">
        <v>95</v>
      </c>
      <c r="C30" s="24">
        <v>859677.8</v>
      </c>
      <c r="D30" s="24">
        <v>859552.4</v>
      </c>
      <c r="E30" s="12">
        <f t="shared" si="0"/>
        <v>99.98541313966697</v>
      </c>
      <c r="F30" s="24">
        <v>1302410.1</v>
      </c>
      <c r="G30" s="24">
        <v>1299028.8</v>
      </c>
      <c r="H30" s="12">
        <f t="shared" si="1"/>
        <v>99.74038131307489</v>
      </c>
      <c r="I30" s="12">
        <f t="shared" si="2"/>
        <v>151.12851758659508</v>
      </c>
    </row>
    <row r="31" spans="1:9" ht="45" customHeight="1">
      <c r="A31" s="13" t="s">
        <v>75</v>
      </c>
      <c r="B31" s="14" t="s">
        <v>96</v>
      </c>
      <c r="C31" s="24">
        <v>234029.8</v>
      </c>
      <c r="D31" s="24">
        <v>233755.8</v>
      </c>
      <c r="E31" s="12">
        <f t="shared" si="0"/>
        <v>99.8829208929803</v>
      </c>
      <c r="F31" s="24">
        <v>209520.8</v>
      </c>
      <c r="G31" s="24">
        <v>209520.8</v>
      </c>
      <c r="H31" s="12">
        <f t="shared" si="1"/>
        <v>100</v>
      </c>
      <c r="I31" s="12">
        <f t="shared" si="2"/>
        <v>89.63234281245643</v>
      </c>
    </row>
    <row r="32" spans="1:9" ht="45" customHeight="1">
      <c r="A32" s="13" t="s">
        <v>34</v>
      </c>
      <c r="B32" s="14" t="s">
        <v>71</v>
      </c>
      <c r="C32" s="24">
        <v>10436336.3</v>
      </c>
      <c r="D32" s="24">
        <v>9660641.8</v>
      </c>
      <c r="E32" s="12">
        <f t="shared" si="0"/>
        <v>92.56736772654595</v>
      </c>
      <c r="F32" s="24">
        <v>12429155.6</v>
      </c>
      <c r="G32" s="24">
        <v>11810064.4</v>
      </c>
      <c r="H32" s="12">
        <f t="shared" si="1"/>
        <v>95.01904055332609</v>
      </c>
      <c r="I32" s="12">
        <f t="shared" si="2"/>
        <v>122.2492733350283</v>
      </c>
    </row>
    <row r="33" spans="1:9" ht="45" customHeight="1">
      <c r="A33" s="13" t="s">
        <v>35</v>
      </c>
      <c r="B33" s="14" t="s">
        <v>68</v>
      </c>
      <c r="C33" s="24">
        <v>69781</v>
      </c>
      <c r="D33" s="24">
        <v>69432.7</v>
      </c>
      <c r="E33" s="12">
        <f t="shared" si="0"/>
        <v>99.50086699818002</v>
      </c>
      <c r="F33" s="24">
        <v>73647.2</v>
      </c>
      <c r="G33" s="24">
        <v>73441.3</v>
      </c>
      <c r="H33" s="12">
        <f t="shared" si="1"/>
        <v>99.72042385861242</v>
      </c>
      <c r="I33" s="12">
        <f t="shared" si="2"/>
        <v>105.77336039070929</v>
      </c>
    </row>
    <row r="34" spans="1:9" ht="45" customHeight="1">
      <c r="A34" s="13" t="s">
        <v>36</v>
      </c>
      <c r="B34" s="14" t="s">
        <v>55</v>
      </c>
      <c r="C34" s="24">
        <v>104288.2</v>
      </c>
      <c r="D34" s="24">
        <v>100619.7</v>
      </c>
      <c r="E34" s="12">
        <f t="shared" si="0"/>
        <v>96.48234411946893</v>
      </c>
      <c r="F34" s="24">
        <v>102298.6</v>
      </c>
      <c r="G34" s="24">
        <v>101837.2</v>
      </c>
      <c r="H34" s="12">
        <f t="shared" si="1"/>
        <v>99.54896743454944</v>
      </c>
      <c r="I34" s="12">
        <f t="shared" si="2"/>
        <v>101.2100016199611</v>
      </c>
    </row>
    <row r="35" spans="1:9" ht="45" customHeight="1">
      <c r="A35" s="13" t="s">
        <v>97</v>
      </c>
      <c r="B35" s="14" t="s">
        <v>98</v>
      </c>
      <c r="C35" s="24">
        <v>6059504.3</v>
      </c>
      <c r="D35" s="24">
        <v>5789700.6</v>
      </c>
      <c r="E35" s="12">
        <f t="shared" si="0"/>
        <v>95.54742951498524</v>
      </c>
      <c r="F35" s="24">
        <v>7396306.7</v>
      </c>
      <c r="G35" s="24">
        <v>7210504.1</v>
      </c>
      <c r="H35" s="12">
        <f t="shared" si="1"/>
        <v>97.48790027866204</v>
      </c>
      <c r="I35" s="12">
        <f t="shared" si="2"/>
        <v>124.54018952206268</v>
      </c>
    </row>
    <row r="36" spans="1:9" ht="45" customHeight="1">
      <c r="A36" s="13" t="s">
        <v>37</v>
      </c>
      <c r="B36" s="14" t="s">
        <v>0</v>
      </c>
      <c r="C36" s="24">
        <v>4578290.1</v>
      </c>
      <c r="D36" s="24">
        <v>4208250.9</v>
      </c>
      <c r="E36" s="12">
        <f t="shared" si="0"/>
        <v>91.9175239681732</v>
      </c>
      <c r="F36" s="24">
        <v>5575523.2</v>
      </c>
      <c r="G36" s="24">
        <v>5090405.5</v>
      </c>
      <c r="H36" s="12">
        <f t="shared" si="1"/>
        <v>91.29915377268989</v>
      </c>
      <c r="I36" s="12">
        <f t="shared" si="2"/>
        <v>120.96250012089345</v>
      </c>
    </row>
    <row r="37" spans="1:9" ht="45" customHeight="1">
      <c r="A37" s="13" t="s">
        <v>38</v>
      </c>
      <c r="B37" s="14" t="s">
        <v>99</v>
      </c>
      <c r="C37" s="24">
        <v>25792918</v>
      </c>
      <c r="D37" s="24">
        <v>25606784.4</v>
      </c>
      <c r="E37" s="12">
        <f t="shared" si="0"/>
        <v>99.2783538489131</v>
      </c>
      <c r="F37" s="24">
        <v>32965328.2</v>
      </c>
      <c r="G37" s="24">
        <v>32525164.6</v>
      </c>
      <c r="H37" s="12">
        <f t="shared" si="1"/>
        <v>98.66476803346373</v>
      </c>
      <c r="I37" s="12">
        <f t="shared" si="2"/>
        <v>127.01776252702781</v>
      </c>
    </row>
    <row r="38" spans="1:9" ht="45" customHeight="1">
      <c r="A38" s="13" t="s">
        <v>39</v>
      </c>
      <c r="B38" s="14" t="s">
        <v>56</v>
      </c>
      <c r="C38" s="24">
        <v>13849380.5</v>
      </c>
      <c r="D38" s="24">
        <v>13765333.8</v>
      </c>
      <c r="E38" s="12">
        <f t="shared" si="0"/>
        <v>99.39313747643803</v>
      </c>
      <c r="F38" s="24">
        <v>19476146.9</v>
      </c>
      <c r="G38" s="24">
        <v>19047407</v>
      </c>
      <c r="H38" s="12">
        <f t="shared" si="1"/>
        <v>97.79864106488128</v>
      </c>
      <c r="I38" s="12">
        <f t="shared" si="2"/>
        <v>138.37228560341921</v>
      </c>
    </row>
    <row r="39" spans="1:9" ht="45" customHeight="1">
      <c r="A39" s="13" t="s">
        <v>40</v>
      </c>
      <c r="B39" s="14" t="s">
        <v>57</v>
      </c>
      <c r="C39" s="24">
        <v>65101.1</v>
      </c>
      <c r="D39" s="24">
        <v>64292.1</v>
      </c>
      <c r="E39" s="12">
        <f t="shared" si="0"/>
        <v>98.75731746468186</v>
      </c>
      <c r="F39" s="24">
        <v>76270.8</v>
      </c>
      <c r="G39" s="24">
        <v>75585.2</v>
      </c>
      <c r="H39" s="12">
        <f t="shared" si="1"/>
        <v>99.10109766778373</v>
      </c>
      <c r="I39" s="12">
        <f t="shared" si="2"/>
        <v>117.56529962468171</v>
      </c>
    </row>
    <row r="40" spans="1:9" ht="45" customHeight="1">
      <c r="A40" s="13" t="s">
        <v>76</v>
      </c>
      <c r="B40" s="14" t="s">
        <v>77</v>
      </c>
      <c r="C40" s="24">
        <v>18450.5</v>
      </c>
      <c r="D40" s="24">
        <v>18306.8</v>
      </c>
      <c r="E40" s="12">
        <f t="shared" si="0"/>
        <v>99.22115931817565</v>
      </c>
      <c r="F40" s="24">
        <v>18869.5</v>
      </c>
      <c r="G40" s="24">
        <v>18721.4</v>
      </c>
      <c r="H40" s="12">
        <f t="shared" si="1"/>
        <v>99.21513553618274</v>
      </c>
      <c r="I40" s="12">
        <f t="shared" si="2"/>
        <v>102.26473223064654</v>
      </c>
    </row>
    <row r="41" spans="1:9" ht="69.75" customHeight="1">
      <c r="A41" s="13" t="s">
        <v>58</v>
      </c>
      <c r="B41" s="14" t="s">
        <v>69</v>
      </c>
      <c r="C41" s="24">
        <v>582238.4</v>
      </c>
      <c r="D41" s="24">
        <v>569756.5</v>
      </c>
      <c r="E41" s="12">
        <f t="shared" si="0"/>
        <v>97.85622178131844</v>
      </c>
      <c r="F41" s="24">
        <v>675813.6</v>
      </c>
      <c r="G41" s="24">
        <v>664859.4</v>
      </c>
      <c r="H41" s="12">
        <f t="shared" si="1"/>
        <v>98.3791092691831</v>
      </c>
      <c r="I41" s="12">
        <f t="shared" si="2"/>
        <v>116.69184993940394</v>
      </c>
    </row>
    <row r="42" spans="1:9" ht="45" customHeight="1">
      <c r="A42" s="13" t="s">
        <v>41</v>
      </c>
      <c r="B42" s="14" t="s">
        <v>100</v>
      </c>
      <c r="C42" s="24">
        <v>8445.9</v>
      </c>
      <c r="D42" s="24">
        <v>8389.9</v>
      </c>
      <c r="E42" s="12">
        <f t="shared" si="0"/>
        <v>99.33695639304277</v>
      </c>
      <c r="F42" s="24">
        <v>9884</v>
      </c>
      <c r="G42" s="24">
        <v>9881.6</v>
      </c>
      <c r="H42" s="12">
        <f t="shared" si="1"/>
        <v>99.97571833265884</v>
      </c>
      <c r="I42" s="12">
        <f t="shared" si="2"/>
        <v>117.77971131956282</v>
      </c>
    </row>
    <row r="43" spans="1:9" ht="45" customHeight="1">
      <c r="A43" s="13" t="s">
        <v>42</v>
      </c>
      <c r="B43" s="14" t="s">
        <v>70</v>
      </c>
      <c r="C43" s="24">
        <v>238988.5</v>
      </c>
      <c r="D43" s="24">
        <v>233476.4</v>
      </c>
      <c r="E43" s="12">
        <f t="shared" si="0"/>
        <v>97.69357102956837</v>
      </c>
      <c r="F43" s="24">
        <v>309486</v>
      </c>
      <c r="G43" s="24">
        <v>293771.1</v>
      </c>
      <c r="H43" s="12">
        <f t="shared" si="1"/>
        <v>94.92225819584729</v>
      </c>
      <c r="I43" s="12">
        <f t="shared" si="2"/>
        <v>125.82475145239518</v>
      </c>
    </row>
    <row r="44" spans="1:9" ht="45" customHeight="1">
      <c r="A44" s="13" t="s">
        <v>43</v>
      </c>
      <c r="B44" s="14" t="s">
        <v>44</v>
      </c>
      <c r="C44" s="24">
        <v>18952.7</v>
      </c>
      <c r="D44" s="24">
        <v>18855.4</v>
      </c>
      <c r="E44" s="12">
        <f t="shared" si="0"/>
        <v>99.48661668258349</v>
      </c>
      <c r="F44" s="24">
        <v>19162</v>
      </c>
      <c r="G44" s="24">
        <v>18354.1</v>
      </c>
      <c r="H44" s="12">
        <f t="shared" si="1"/>
        <v>95.78384302264898</v>
      </c>
      <c r="I44" s="12">
        <f t="shared" si="2"/>
        <v>97.34134518493374</v>
      </c>
    </row>
    <row r="45" spans="1:9" ht="45" customHeight="1">
      <c r="A45" s="13" t="s">
        <v>50</v>
      </c>
      <c r="B45" s="14" t="s">
        <v>51</v>
      </c>
      <c r="C45" s="24">
        <v>510475.5</v>
      </c>
      <c r="D45" s="24">
        <v>510475.5</v>
      </c>
      <c r="E45" s="12">
        <f t="shared" si="0"/>
        <v>100</v>
      </c>
      <c r="F45" s="24">
        <v>535103.2</v>
      </c>
      <c r="G45" s="24">
        <v>535103.2</v>
      </c>
      <c r="H45" s="12">
        <f t="shared" si="1"/>
        <v>100</v>
      </c>
      <c r="I45" s="12">
        <f t="shared" si="2"/>
        <v>104.82446268234224</v>
      </c>
    </row>
    <row r="46" spans="1:9" ht="45" customHeight="1">
      <c r="A46" s="13" t="s">
        <v>59</v>
      </c>
      <c r="B46" s="14" t="s">
        <v>60</v>
      </c>
      <c r="C46" s="24">
        <v>45015.9</v>
      </c>
      <c r="D46" s="24">
        <v>45015.9</v>
      </c>
      <c r="E46" s="12">
        <f t="shared" si="0"/>
        <v>100</v>
      </c>
      <c r="F46" s="24">
        <v>52831.4</v>
      </c>
      <c r="G46" s="24">
        <v>52831.4</v>
      </c>
      <c r="H46" s="12">
        <f t="shared" si="1"/>
        <v>100</v>
      </c>
      <c r="I46" s="12">
        <f t="shared" si="2"/>
        <v>117.36164333046769</v>
      </c>
    </row>
    <row r="47" spans="1:9" ht="45" customHeight="1" thickBot="1">
      <c r="A47" s="15" t="s">
        <v>61</v>
      </c>
      <c r="B47" s="16" t="s">
        <v>62</v>
      </c>
      <c r="C47" s="24">
        <v>17562</v>
      </c>
      <c r="D47" s="24">
        <v>17540.7</v>
      </c>
      <c r="E47" s="12">
        <f t="shared" si="0"/>
        <v>99.87871540826787</v>
      </c>
      <c r="F47" s="24">
        <v>18046</v>
      </c>
      <c r="G47" s="24">
        <v>17642.2</v>
      </c>
      <c r="H47" s="12">
        <f t="shared" si="1"/>
        <v>97.76238501607006</v>
      </c>
      <c r="I47" s="23">
        <f t="shared" si="2"/>
        <v>100.57865421562424</v>
      </c>
    </row>
    <row r="48" spans="1:9" ht="37.5" customHeight="1" thickBot="1">
      <c r="A48" s="17" t="s">
        <v>2</v>
      </c>
      <c r="B48" s="17" t="s">
        <v>48</v>
      </c>
      <c r="C48" s="18">
        <v>144781533.59999996</v>
      </c>
      <c r="D48" s="18">
        <v>141011668.10000002</v>
      </c>
      <c r="E48" s="18">
        <f t="shared" si="0"/>
        <v>97.39616965902898</v>
      </c>
      <c r="F48" s="18">
        <f>SUM(F6:F47)</f>
        <v>176201435.19999996</v>
      </c>
      <c r="G48" s="18">
        <f>SUM(G6:G47)</f>
        <v>170268115.69999996</v>
      </c>
      <c r="H48" s="18">
        <f t="shared" si="1"/>
        <v>96.63264973224236</v>
      </c>
      <c r="I48" s="18">
        <f t="shared" si="2"/>
        <v>120.74753670685776</v>
      </c>
    </row>
    <row r="49" spans="1:9" ht="57.75" customHeight="1">
      <c r="A49" s="27" t="s">
        <v>102</v>
      </c>
      <c r="B49" s="27"/>
      <c r="C49" s="27"/>
      <c r="D49" s="27"/>
      <c r="E49" s="27"/>
      <c r="F49" s="27"/>
      <c r="G49" s="27"/>
      <c r="H49" s="27"/>
      <c r="I49" s="27"/>
    </row>
  </sheetData>
  <sheetProtection/>
  <mergeCells count="4">
    <mergeCell ref="A2:I2"/>
    <mergeCell ref="G1:I1"/>
    <mergeCell ref="A49:I49"/>
    <mergeCell ref="H3:I3"/>
  </mergeCells>
  <printOptions/>
  <pageMargins left="0.5118110236220472" right="0.2755905511811024" top="0.8661417322834646" bottom="0" header="0.6692913385826772" footer="0.15748031496062992"/>
  <pageSetup fitToHeight="0" fitToWidth="1" horizontalDpi="600" verticalDpi="600" orientation="portrait" paperSize="9" scale="3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Васютина Ольга Валерьевна</cp:lastModifiedBy>
  <cp:lastPrinted>2021-03-16T09:18:19Z</cp:lastPrinted>
  <dcterms:created xsi:type="dcterms:W3CDTF">2002-03-11T10:22:12Z</dcterms:created>
  <dcterms:modified xsi:type="dcterms:W3CDTF">2021-03-16T09:18:42Z</dcterms:modified>
  <cp:category/>
  <cp:version/>
  <cp:contentType/>
  <cp:contentStatus/>
</cp:coreProperties>
</file>