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9765" activeTab="0"/>
  </bookViews>
  <sheets>
    <sheet name="2020 год" sheetId="1" r:id="rId1"/>
  </sheets>
  <definedNames>
    <definedName name="_xlnm._FilterDatabase" localSheetId="0" hidden="1">'2020 год'!$A$8:$D$83</definedName>
    <definedName name="_xlnm.Print_Titles" localSheetId="0">'2020 год'!$8:$8</definedName>
    <definedName name="_xlnm.Print_Area" localSheetId="0">'2020 год'!$A$1:$D$82</definedName>
  </definedNames>
  <calcPr fullCalcOnLoad="1"/>
</workbook>
</file>

<file path=xl/sharedStrings.xml><?xml version="1.0" encoding="utf-8"?>
<sst xmlns="http://schemas.openxmlformats.org/spreadsheetml/2006/main" count="233" uniqueCount="101">
  <si>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</si>
  <si>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</si>
  <si>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</si>
  <si>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</si>
  <si>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</si>
  <si>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</si>
  <si>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</si>
  <si>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</si>
  <si>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</si>
  <si>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</si>
  <si>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</si>
  <si>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</si>
  <si>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</si>
  <si>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</si>
  <si>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</si>
  <si>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</si>
  <si>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</si>
  <si>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</si>
  <si>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</si>
  <si>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</si>
  <si>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</si>
  <si>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</si>
  <si>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</si>
  <si>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</si>
  <si>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</si>
  <si>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</si>
  <si>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</si>
  <si>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</si>
  <si>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</si>
  <si>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</si>
  <si>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</si>
  <si>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</si>
  <si>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</si>
  <si>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</si>
  <si>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</si>
  <si>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</si>
  <si>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</si>
  <si>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</si>
  <si>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</si>
  <si>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</si>
  <si>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</si>
  <si>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</si>
  <si>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</si>
  <si>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</si>
  <si>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</si>
  <si>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</si>
  <si>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</si>
  <si>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</si>
  <si>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</si>
  <si>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</si>
  <si>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</si>
  <si>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</si>
  <si>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</si>
  <si>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</si>
  <si>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</si>
  <si>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</si>
  <si>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</si>
  <si>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</si>
  <si>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</si>
  <si>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</si>
  <si>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</si>
  <si>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</si>
  <si>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</si>
  <si>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</si>
  <si>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</si>
  <si>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</si>
  <si>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</si>
  <si>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</si>
  <si>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</si>
  <si>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</si>
  <si>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</si>
  <si>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</si>
  <si>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</si>
  <si>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</si>
  <si>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</si>
  <si>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</si>
  <si>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</si>
  <si>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</si>
  <si>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</si>
  <si>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</si>
  <si>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</si>
  <si>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</si>
  <si>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Благоустройство</t>
  </si>
  <si>
    <t>УТВЕРЖДЕНЫ</t>
  </si>
  <si>
    <t>областным законом</t>
  </si>
  <si>
    <t>Медицинская помощь в дневных стационарах всех типов</t>
  </si>
  <si>
    <t>Прикладные научные исследования в области национальной экономики</t>
  </si>
  <si>
    <t>(приложение 3)</t>
  </si>
  <si>
    <t>00</t>
  </si>
  <si>
    <t>Дополнительное образование детей</t>
  </si>
  <si>
    <t>Высшее 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</si>
  <si>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</si>
  <si>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</si>
  <si>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Итого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</si>
  <si>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</si>
  <si>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</si>
  <si>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Сумма 
(тысяч рублей)</t>
  </si>
  <si>
    <t>Показатели
исполнения областного бюджета Ленинградской области за 2020 год
по расходам по разделам и подразделам классификации расходов бюджетов</t>
  </si>
  <si>
    <t>Резервные фонды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</si>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</sst>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showGridLines="0" tabSelected="1" zoomScalePageLayoutView="0" workbookViewId="0" topLeftCell="A7">
      <selection activeCell="A14" sqref="A14"/>
    </sheetView>
  </sheetViews>
  <sheetFormatPr defaultColWidth="8.875" defaultRowHeight="12.75"/>
  <cols>
    <col min="1" max="1" width="58.875" style="13" customWidth="1"/>
    <col min="2" max="2" width="10.625" style="13" customWidth="1"/>
    <col min="3" max="3" width="10.375" style="13" customWidth="1"/>
    <col min="4" max="4" width="20.25390625" style="13" customWidth="1"/>
    <col min="5" max="16384" width="8.875" style="14" customWidth="1"/>
  </cols>
  <sheetData>
    <row r="1" spans="1:4" s="8" customFormat="1" ht="15.75">
      <c r="A1" s="12"/>
      <c r="B1" s="12"/>
      <c r="D1" s="19" t="s">
        <v>83</v>
      </c>
    </row>
    <row r="2" spans="1:4" s="8" customFormat="1" ht="15.75">
      <c r="A2" s="12"/>
      <c r="B2" s="12"/>
      <c r="C2" s="12"/>
      <c r="D2" s="17" t="s">
        <v>84</v>
      </c>
    </row>
    <row r="3" spans="1:4" s="8" customFormat="1" ht="15.75">
      <c r="A3" s="12"/>
      <c r="B3" s="12"/>
      <c r="C3" s="12"/>
      <c r="D3" s="17"/>
    </row>
    <row r="4" spans="1:4" s="2" customFormat="1" ht="15.75">
      <c r="A4" s="1"/>
      <c r="B4" s="1"/>
      <c r="C4" s="1"/>
      <c r="D4" s="18" t="s">
        <v>87</v>
      </c>
    </row>
    <row r="5" spans="1:4" s="2" customFormat="1" ht="57" customHeight="1">
      <c r="A5" s="20" t="s">
        <v>97</v>
      </c>
      <c r="B5" s="20"/>
      <c r="C5" s="20"/>
      <c r="D5" s="20"/>
    </row>
    <row r="7" spans="1:4" s="5" customFormat="1" ht="47.25">
      <c r="A7" s="3" t="s">
        <v>48</v>
      </c>
      <c r="B7" s="3" t="s">
        <v>49</v>
      </c>
      <c r="C7" s="3" t="s">
        <v>50</v>
      </c>
      <c r="D7" s="4" t="s">
        <v>96</v>
      </c>
    </row>
    <row r="8" spans="1:4" s="8" customFormat="1" ht="15.75">
      <c r="A8" s="6" t="s">
        <v>63</v>
      </c>
      <c r="B8" s="6" t="s">
        <v>64</v>
      </c>
      <c r="C8" s="6" t="s">
        <v>65</v>
      </c>
      <c r="D8" s="7">
        <v>4</v>
      </c>
    </row>
    <row r="9" spans="1:4" s="9" customFormat="1" ht="15.75">
      <c r="A9" s="15" t="s">
        <v>93</v>
      </c>
      <c r="B9" s="6" t="s">
        <v>33</v>
      </c>
      <c r="C9" s="6" t="s">
        <v>33</v>
      </c>
      <c r="D9" s="10">
        <f>D10+D19+D21+D25+D36+D41+D44+D53+D56+D64+D70+D74+D77+D79</f>
        <v>170268115.70000005</v>
      </c>
    </row>
    <row r="10" spans="1:4" s="9" customFormat="1" ht="15.75">
      <c r="A10" s="15" t="s">
        <v>34</v>
      </c>
      <c r="B10" s="3" t="s">
        <v>35</v>
      </c>
      <c r="C10" s="3" t="s">
        <v>88</v>
      </c>
      <c r="D10" s="10">
        <f>SUM(D11:D18)</f>
        <v>8213022.800000001</v>
      </c>
    </row>
    <row r="11" spans="1:4" ht="40.5" customHeight="1">
      <c r="A11" s="16" t="s">
        <v>36</v>
      </c>
      <c r="B11" s="6" t="s">
        <v>35</v>
      </c>
      <c r="C11" s="6" t="s">
        <v>37</v>
      </c>
      <c r="D11" s="11">
        <v>5193.9</v>
      </c>
    </row>
    <row r="12" spans="1:4" ht="47.25">
      <c r="A12" s="16" t="s">
        <v>38</v>
      </c>
      <c r="B12" s="6" t="s">
        <v>35</v>
      </c>
      <c r="C12" s="6" t="s">
        <v>39</v>
      </c>
      <c r="D12" s="11">
        <v>521012.1</v>
      </c>
    </row>
    <row r="13" spans="1:4" ht="62.25" customHeight="1">
      <c r="A13" s="16" t="s">
        <v>40</v>
      </c>
      <c r="B13" s="6" t="s">
        <v>35</v>
      </c>
      <c r="C13" s="6" t="s">
        <v>41</v>
      </c>
      <c r="D13" s="11">
        <v>3030031.2</v>
      </c>
    </row>
    <row r="14" spans="1:4" ht="15.75">
      <c r="A14" s="16" t="s">
        <v>42</v>
      </c>
      <c r="B14" s="6" t="s">
        <v>35</v>
      </c>
      <c r="C14" s="6" t="s">
        <v>43</v>
      </c>
      <c r="D14" s="11">
        <v>401039.2</v>
      </c>
    </row>
    <row r="15" spans="1:4" ht="47.25">
      <c r="A15" s="16" t="s">
        <v>44</v>
      </c>
      <c r="B15" s="6" t="s">
        <v>35</v>
      </c>
      <c r="C15" s="6" t="s">
        <v>45</v>
      </c>
      <c r="D15" s="11">
        <v>85567.9</v>
      </c>
    </row>
    <row r="16" spans="1:4" ht="15.75">
      <c r="A16" s="16" t="s">
        <v>46</v>
      </c>
      <c r="B16" s="6" t="s">
        <v>35</v>
      </c>
      <c r="C16" s="6" t="s">
        <v>47</v>
      </c>
      <c r="D16" s="11">
        <v>361826.4</v>
      </c>
    </row>
    <row r="17" spans="1:4" ht="15.75">
      <c r="A17" s="16" t="s">
        <v>98</v>
      </c>
      <c r="B17" s="6" t="s">
        <v>35</v>
      </c>
      <c r="C17" s="6" t="s">
        <v>25</v>
      </c>
      <c r="D17" s="11">
        <v>0</v>
      </c>
    </row>
    <row r="18" spans="1:4" ht="15.75">
      <c r="A18" s="16" t="s">
        <v>27</v>
      </c>
      <c r="B18" s="6" t="s">
        <v>35</v>
      </c>
      <c r="C18" s="6" t="s">
        <v>28</v>
      </c>
      <c r="D18" s="11">
        <v>3808352.1</v>
      </c>
    </row>
    <row r="19" spans="1:4" ht="15.75">
      <c r="A19" s="15" t="s">
        <v>0</v>
      </c>
      <c r="B19" s="3" t="s">
        <v>37</v>
      </c>
      <c r="C19" s="3" t="s">
        <v>88</v>
      </c>
      <c r="D19" s="10">
        <f>D20</f>
        <v>79328.4</v>
      </c>
    </row>
    <row r="20" spans="1:4" ht="15.75">
      <c r="A20" s="16" t="s">
        <v>1</v>
      </c>
      <c r="B20" s="6" t="s">
        <v>37</v>
      </c>
      <c r="C20" s="6" t="s">
        <v>39</v>
      </c>
      <c r="D20" s="11">
        <v>79328.4</v>
      </c>
    </row>
    <row r="21" spans="1:4" s="9" customFormat="1" ht="31.5">
      <c r="A21" s="15" t="s">
        <v>2</v>
      </c>
      <c r="B21" s="3" t="s">
        <v>39</v>
      </c>
      <c r="C21" s="3" t="s">
        <v>88</v>
      </c>
      <c r="D21" s="10">
        <f>SUM(D22:D24)</f>
        <v>2779438.4000000004</v>
      </c>
    </row>
    <row r="22" spans="1:4" ht="47.25">
      <c r="A22" s="16" t="s">
        <v>94</v>
      </c>
      <c r="B22" s="6" t="s">
        <v>39</v>
      </c>
      <c r="C22" s="6" t="s">
        <v>3</v>
      </c>
      <c r="D22" s="11">
        <v>694645.2</v>
      </c>
    </row>
    <row r="23" spans="1:4" s="9" customFormat="1" ht="15.75">
      <c r="A23" s="16" t="s">
        <v>4</v>
      </c>
      <c r="B23" s="6" t="s">
        <v>39</v>
      </c>
      <c r="C23" s="6" t="s">
        <v>5</v>
      </c>
      <c r="D23" s="11">
        <v>1574510.5</v>
      </c>
    </row>
    <row r="24" spans="1:4" ht="31.5">
      <c r="A24" s="16" t="s">
        <v>67</v>
      </c>
      <c r="B24" s="6" t="s">
        <v>39</v>
      </c>
      <c r="C24" s="6" t="s">
        <v>68</v>
      </c>
      <c r="D24" s="11">
        <v>510282.7</v>
      </c>
    </row>
    <row r="25" spans="1:4" ht="15.75">
      <c r="A25" s="15" t="s">
        <v>69</v>
      </c>
      <c r="B25" s="3" t="s">
        <v>41</v>
      </c>
      <c r="C25" s="3" t="s">
        <v>88</v>
      </c>
      <c r="D25" s="10">
        <f>SUM(D26:D35)</f>
        <v>27281026.3</v>
      </c>
    </row>
    <row r="26" spans="1:4" ht="15.75">
      <c r="A26" s="16" t="s">
        <v>70</v>
      </c>
      <c r="B26" s="6" t="s">
        <v>41</v>
      </c>
      <c r="C26" s="6" t="s">
        <v>35</v>
      </c>
      <c r="D26" s="11">
        <v>162719.9</v>
      </c>
    </row>
    <row r="27" spans="1:4" s="9" customFormat="1" ht="15.75">
      <c r="A27" s="16" t="s">
        <v>71</v>
      </c>
      <c r="B27" s="6" t="s">
        <v>41</v>
      </c>
      <c r="C27" s="6" t="s">
        <v>41</v>
      </c>
      <c r="D27" s="11">
        <v>8753</v>
      </c>
    </row>
    <row r="28" spans="1:4" ht="15.75">
      <c r="A28" s="16" t="s">
        <v>72</v>
      </c>
      <c r="B28" s="6" t="s">
        <v>41</v>
      </c>
      <c r="C28" s="6" t="s">
        <v>43</v>
      </c>
      <c r="D28" s="11">
        <v>5589247.4</v>
      </c>
    </row>
    <row r="29" spans="1:4" ht="15.75">
      <c r="A29" s="16" t="s">
        <v>6</v>
      </c>
      <c r="B29" s="6" t="s">
        <v>41</v>
      </c>
      <c r="C29" s="6" t="s">
        <v>45</v>
      </c>
      <c r="D29" s="11">
        <v>43586.2</v>
      </c>
    </row>
    <row r="30" spans="1:4" ht="15.75">
      <c r="A30" s="16" t="s">
        <v>7</v>
      </c>
      <c r="B30" s="6" t="s">
        <v>41</v>
      </c>
      <c r="C30" s="6" t="s">
        <v>47</v>
      </c>
      <c r="D30" s="11">
        <v>1728935</v>
      </c>
    </row>
    <row r="31" spans="1:4" ht="15.75">
      <c r="A31" s="16" t="s">
        <v>8</v>
      </c>
      <c r="B31" s="6" t="s">
        <v>41</v>
      </c>
      <c r="C31" s="6" t="s">
        <v>9</v>
      </c>
      <c r="D31" s="11">
        <v>532135.1</v>
      </c>
    </row>
    <row r="32" spans="1:4" ht="15.75">
      <c r="A32" s="16" t="s">
        <v>73</v>
      </c>
      <c r="B32" s="6" t="s">
        <v>41</v>
      </c>
      <c r="C32" s="6" t="s">
        <v>3</v>
      </c>
      <c r="D32" s="11">
        <v>14218006.9</v>
      </c>
    </row>
    <row r="33" spans="1:4" ht="15.75">
      <c r="A33" s="16" t="s">
        <v>74</v>
      </c>
      <c r="B33" s="6" t="s">
        <v>41</v>
      </c>
      <c r="C33" s="6" t="s">
        <v>5</v>
      </c>
      <c r="D33" s="11">
        <v>1130616.1</v>
      </c>
    </row>
    <row r="34" spans="1:4" ht="31.5">
      <c r="A34" s="16" t="s">
        <v>86</v>
      </c>
      <c r="B34" s="6" t="s">
        <v>41</v>
      </c>
      <c r="C34" s="6" t="s">
        <v>25</v>
      </c>
      <c r="D34" s="11">
        <v>5990</v>
      </c>
    </row>
    <row r="35" spans="1:4" ht="15.75">
      <c r="A35" s="16" t="s">
        <v>66</v>
      </c>
      <c r="B35" s="6" t="s">
        <v>41</v>
      </c>
      <c r="C35" s="6" t="s">
        <v>26</v>
      </c>
      <c r="D35" s="11">
        <v>3861036.7</v>
      </c>
    </row>
    <row r="36" spans="1:4" ht="15.75">
      <c r="A36" s="15" t="s">
        <v>11</v>
      </c>
      <c r="B36" s="3" t="s">
        <v>43</v>
      </c>
      <c r="C36" s="3" t="s">
        <v>88</v>
      </c>
      <c r="D36" s="10">
        <f>SUM(D37:D40)</f>
        <v>17936631.7</v>
      </c>
    </row>
    <row r="37" spans="1:4" ht="15.75">
      <c r="A37" s="16" t="s">
        <v>12</v>
      </c>
      <c r="B37" s="6" t="s">
        <v>43</v>
      </c>
      <c r="C37" s="6" t="s">
        <v>35</v>
      </c>
      <c r="D37" s="11">
        <v>4138479.3</v>
      </c>
    </row>
    <row r="38" spans="1:4" s="9" customFormat="1" ht="15.75">
      <c r="A38" s="16" t="s">
        <v>13</v>
      </c>
      <c r="B38" s="6" t="s">
        <v>43</v>
      </c>
      <c r="C38" s="6" t="s">
        <v>37</v>
      </c>
      <c r="D38" s="11">
        <v>11472528.3</v>
      </c>
    </row>
    <row r="39" spans="1:4" ht="15.75">
      <c r="A39" s="16" t="s">
        <v>82</v>
      </c>
      <c r="B39" s="6" t="s">
        <v>43</v>
      </c>
      <c r="C39" s="6" t="s">
        <v>39</v>
      </c>
      <c r="D39" s="11">
        <v>1913580.9</v>
      </c>
    </row>
    <row r="40" spans="1:4" ht="31.5">
      <c r="A40" s="16" t="s">
        <v>79</v>
      </c>
      <c r="B40" s="6" t="s">
        <v>43</v>
      </c>
      <c r="C40" s="6" t="s">
        <v>43</v>
      </c>
      <c r="D40" s="11">
        <v>412043.2</v>
      </c>
    </row>
    <row r="41" spans="1:4" ht="15.75">
      <c r="A41" s="15" t="s">
        <v>80</v>
      </c>
      <c r="B41" s="3" t="s">
        <v>45</v>
      </c>
      <c r="C41" s="3" t="s">
        <v>88</v>
      </c>
      <c r="D41" s="10">
        <f>SUM(D42:D43)</f>
        <v>669996.9</v>
      </c>
    </row>
    <row r="42" spans="1:4" ht="31.5">
      <c r="A42" s="16" t="s">
        <v>81</v>
      </c>
      <c r="B42" s="6" t="s">
        <v>45</v>
      </c>
      <c r="C42" s="6" t="s">
        <v>39</v>
      </c>
      <c r="D42" s="11">
        <v>125140.8</v>
      </c>
    </row>
    <row r="43" spans="1:4" ht="15.75">
      <c r="A43" s="16" t="s">
        <v>14</v>
      </c>
      <c r="B43" s="6" t="s">
        <v>45</v>
      </c>
      <c r="C43" s="6" t="s">
        <v>43</v>
      </c>
      <c r="D43" s="11">
        <v>544856.1</v>
      </c>
    </row>
    <row r="44" spans="1:4" s="9" customFormat="1" ht="15.75">
      <c r="A44" s="15" t="s">
        <v>15</v>
      </c>
      <c r="B44" s="3" t="s">
        <v>47</v>
      </c>
      <c r="C44" s="3" t="s">
        <v>88</v>
      </c>
      <c r="D44" s="10">
        <f>SUM(D45:D52)</f>
        <v>38617789.5</v>
      </c>
    </row>
    <row r="45" spans="1:4" s="9" customFormat="1" ht="15.75">
      <c r="A45" s="16" t="s">
        <v>16</v>
      </c>
      <c r="B45" s="6" t="s">
        <v>47</v>
      </c>
      <c r="C45" s="6" t="s">
        <v>35</v>
      </c>
      <c r="D45" s="11">
        <v>13002021</v>
      </c>
    </row>
    <row r="46" spans="1:4" ht="15.75">
      <c r="A46" s="16" t="s">
        <v>17</v>
      </c>
      <c r="B46" s="6" t="s">
        <v>47</v>
      </c>
      <c r="C46" s="6" t="s">
        <v>37</v>
      </c>
      <c r="D46" s="11">
        <v>19572410.4</v>
      </c>
    </row>
    <row r="47" spans="1:4" ht="15.75">
      <c r="A47" s="16" t="s">
        <v>89</v>
      </c>
      <c r="B47" s="6" t="s">
        <v>47</v>
      </c>
      <c r="C47" s="6" t="s">
        <v>39</v>
      </c>
      <c r="D47" s="11">
        <v>425027.4</v>
      </c>
    </row>
    <row r="48" spans="1:4" ht="15.75">
      <c r="A48" s="16" t="s">
        <v>18</v>
      </c>
      <c r="B48" s="6" t="s">
        <v>47</v>
      </c>
      <c r="C48" s="6" t="s">
        <v>41</v>
      </c>
      <c r="D48" s="11">
        <v>3380179.6</v>
      </c>
    </row>
    <row r="49" spans="1:4" s="9" customFormat="1" ht="31.5">
      <c r="A49" s="16" t="s">
        <v>19</v>
      </c>
      <c r="B49" s="6" t="s">
        <v>47</v>
      </c>
      <c r="C49" s="6" t="s">
        <v>43</v>
      </c>
      <c r="D49" s="11">
        <v>289407.5</v>
      </c>
    </row>
    <row r="50" spans="1:4" s="9" customFormat="1" ht="15.75">
      <c r="A50" s="16" t="s">
        <v>90</v>
      </c>
      <c r="B50" s="6" t="s">
        <v>47</v>
      </c>
      <c r="C50" s="6" t="s">
        <v>45</v>
      </c>
      <c r="D50" s="11">
        <v>977515</v>
      </c>
    </row>
    <row r="51" spans="1:4" ht="15.75">
      <c r="A51" s="16" t="s">
        <v>91</v>
      </c>
      <c r="B51" s="6" t="s">
        <v>47</v>
      </c>
      <c r="C51" s="6" t="s">
        <v>47</v>
      </c>
      <c r="D51" s="11">
        <v>721055.1</v>
      </c>
    </row>
    <row r="52" spans="1:4" ht="15.75">
      <c r="A52" s="16" t="s">
        <v>20</v>
      </c>
      <c r="B52" s="6" t="s">
        <v>47</v>
      </c>
      <c r="C52" s="6" t="s">
        <v>3</v>
      </c>
      <c r="D52" s="11">
        <v>250173.5</v>
      </c>
    </row>
    <row r="53" spans="1:4" ht="15.75">
      <c r="A53" s="15" t="s">
        <v>95</v>
      </c>
      <c r="B53" s="3" t="s">
        <v>9</v>
      </c>
      <c r="C53" s="3" t="s">
        <v>88</v>
      </c>
      <c r="D53" s="10">
        <f>SUM(D54:D55)</f>
        <v>3958964.9</v>
      </c>
    </row>
    <row r="54" spans="1:4" ht="15.75">
      <c r="A54" s="16" t="s">
        <v>21</v>
      </c>
      <c r="B54" s="6" t="s">
        <v>9</v>
      </c>
      <c r="C54" s="6" t="s">
        <v>35</v>
      </c>
      <c r="D54" s="11">
        <v>3939986.3</v>
      </c>
    </row>
    <row r="55" spans="1:4" ht="15.75">
      <c r="A55" s="16" t="s">
        <v>22</v>
      </c>
      <c r="B55" s="6" t="s">
        <v>9</v>
      </c>
      <c r="C55" s="6" t="s">
        <v>41</v>
      </c>
      <c r="D55" s="11">
        <v>18978.6</v>
      </c>
    </row>
    <row r="56" spans="1:4" ht="15.75">
      <c r="A56" s="15" t="s">
        <v>23</v>
      </c>
      <c r="B56" s="3" t="s">
        <v>3</v>
      </c>
      <c r="C56" s="3" t="s">
        <v>88</v>
      </c>
      <c r="D56" s="10">
        <f>SUM(D57:D63)</f>
        <v>28225507.400000006</v>
      </c>
    </row>
    <row r="57" spans="1:4" s="9" customFormat="1" ht="15.75">
      <c r="A57" s="16" t="s">
        <v>24</v>
      </c>
      <c r="B57" s="6" t="s">
        <v>3</v>
      </c>
      <c r="C57" s="6" t="s">
        <v>35</v>
      </c>
      <c r="D57" s="11">
        <v>10594469.3</v>
      </c>
    </row>
    <row r="58" spans="1:4" ht="15.75">
      <c r="A58" s="16" t="s">
        <v>10</v>
      </c>
      <c r="B58" s="6" t="s">
        <v>3</v>
      </c>
      <c r="C58" s="6" t="s">
        <v>37</v>
      </c>
      <c r="D58" s="11">
        <v>6516800</v>
      </c>
    </row>
    <row r="59" spans="1:4" ht="15.75">
      <c r="A59" s="16" t="s">
        <v>85</v>
      </c>
      <c r="B59" s="6" t="s">
        <v>3</v>
      </c>
      <c r="C59" s="6" t="s">
        <v>39</v>
      </c>
      <c r="D59" s="11">
        <v>64760.1</v>
      </c>
    </row>
    <row r="60" spans="1:4" ht="15.75">
      <c r="A60" s="16" t="s">
        <v>75</v>
      </c>
      <c r="B60" s="6" t="s">
        <v>3</v>
      </c>
      <c r="C60" s="6" t="s">
        <v>41</v>
      </c>
      <c r="D60" s="11">
        <v>1572680.3</v>
      </c>
    </row>
    <row r="61" spans="1:4" s="9" customFormat="1" ht="15.75">
      <c r="A61" s="16" t="s">
        <v>76</v>
      </c>
      <c r="B61" s="6" t="s">
        <v>3</v>
      </c>
      <c r="C61" s="6" t="s">
        <v>43</v>
      </c>
      <c r="D61" s="11">
        <v>90328.6</v>
      </c>
    </row>
    <row r="62" spans="1:4" ht="31.5">
      <c r="A62" s="16" t="s">
        <v>77</v>
      </c>
      <c r="B62" s="6" t="s">
        <v>3</v>
      </c>
      <c r="C62" s="6" t="s">
        <v>45</v>
      </c>
      <c r="D62" s="11">
        <v>306319.7</v>
      </c>
    </row>
    <row r="63" spans="1:4" ht="15.75">
      <c r="A63" s="16" t="s">
        <v>78</v>
      </c>
      <c r="B63" s="6" t="s">
        <v>3</v>
      </c>
      <c r="C63" s="6" t="s">
        <v>3</v>
      </c>
      <c r="D63" s="11">
        <v>9080149.4</v>
      </c>
    </row>
    <row r="64" spans="1:4" ht="15.75">
      <c r="A64" s="15" t="s">
        <v>29</v>
      </c>
      <c r="B64" s="3" t="s">
        <v>5</v>
      </c>
      <c r="C64" s="3" t="s">
        <v>88</v>
      </c>
      <c r="D64" s="10">
        <f>SUM(D65:D69)</f>
        <v>33775429.9</v>
      </c>
    </row>
    <row r="65" spans="1:4" ht="15.75">
      <c r="A65" s="16" t="s">
        <v>30</v>
      </c>
      <c r="B65" s="6" t="s">
        <v>5</v>
      </c>
      <c r="C65" s="6" t="s">
        <v>35</v>
      </c>
      <c r="D65" s="11">
        <v>431735</v>
      </c>
    </row>
    <row r="66" spans="1:4" ht="15.75">
      <c r="A66" s="16" t="s">
        <v>31</v>
      </c>
      <c r="B66" s="6" t="s">
        <v>5</v>
      </c>
      <c r="C66" s="6" t="s">
        <v>37</v>
      </c>
      <c r="D66" s="11">
        <v>4984225.7</v>
      </c>
    </row>
    <row r="67" spans="1:4" ht="15.75">
      <c r="A67" s="16" t="s">
        <v>32</v>
      </c>
      <c r="B67" s="6" t="s">
        <v>5</v>
      </c>
      <c r="C67" s="6" t="s">
        <v>39</v>
      </c>
      <c r="D67" s="11">
        <v>21014407.5</v>
      </c>
    </row>
    <row r="68" spans="1:4" ht="15.75">
      <c r="A68" s="16" t="s">
        <v>51</v>
      </c>
      <c r="B68" s="6" t="s">
        <v>5</v>
      </c>
      <c r="C68" s="6" t="s">
        <v>41</v>
      </c>
      <c r="D68" s="11">
        <v>6473091.8</v>
      </c>
    </row>
    <row r="69" spans="1:4" s="9" customFormat="1" ht="15.75">
      <c r="A69" s="16" t="s">
        <v>52</v>
      </c>
      <c r="B69" s="6" t="s">
        <v>5</v>
      </c>
      <c r="C69" s="6" t="s">
        <v>45</v>
      </c>
      <c r="D69" s="11">
        <v>871969.9</v>
      </c>
    </row>
    <row r="70" spans="1:4" ht="15.75">
      <c r="A70" s="15" t="s">
        <v>53</v>
      </c>
      <c r="B70" s="3" t="s">
        <v>25</v>
      </c>
      <c r="C70" s="3" t="s">
        <v>88</v>
      </c>
      <c r="D70" s="10">
        <f>SUM(D71:D73)</f>
        <v>2483470.4000000004</v>
      </c>
    </row>
    <row r="71" spans="1:4" ht="15.75">
      <c r="A71" s="16" t="s">
        <v>54</v>
      </c>
      <c r="B71" s="6" t="s">
        <v>25</v>
      </c>
      <c r="C71" s="6" t="s">
        <v>35</v>
      </c>
      <c r="D71" s="11">
        <v>172357.8</v>
      </c>
    </row>
    <row r="72" spans="1:4" ht="15.75">
      <c r="A72" s="16" t="s">
        <v>55</v>
      </c>
      <c r="B72" s="6" t="s">
        <v>25</v>
      </c>
      <c r="C72" s="6" t="s">
        <v>37</v>
      </c>
      <c r="D72" s="11">
        <v>1697583.3</v>
      </c>
    </row>
    <row r="73" spans="1:4" ht="15.75">
      <c r="A73" s="16" t="s">
        <v>56</v>
      </c>
      <c r="B73" s="6" t="s">
        <v>25</v>
      </c>
      <c r="C73" s="6" t="s">
        <v>39</v>
      </c>
      <c r="D73" s="11">
        <v>613529.3</v>
      </c>
    </row>
    <row r="74" spans="1:4" ht="15.75">
      <c r="A74" s="15" t="s">
        <v>57</v>
      </c>
      <c r="B74" s="3" t="s">
        <v>26</v>
      </c>
      <c r="C74" s="3" t="s">
        <v>88</v>
      </c>
      <c r="D74" s="10">
        <f>SUM(D75:D76)</f>
        <v>446335.3</v>
      </c>
    </row>
    <row r="75" spans="1:4" s="9" customFormat="1" ht="15.75">
      <c r="A75" s="16" t="s">
        <v>58</v>
      </c>
      <c r="B75" s="6" t="s">
        <v>26</v>
      </c>
      <c r="C75" s="6" t="s">
        <v>35</v>
      </c>
      <c r="D75" s="11">
        <v>353610.6</v>
      </c>
    </row>
    <row r="76" spans="1:4" ht="15.75">
      <c r="A76" s="16" t="s">
        <v>59</v>
      </c>
      <c r="B76" s="6" t="s">
        <v>26</v>
      </c>
      <c r="C76" s="6" t="s">
        <v>37</v>
      </c>
      <c r="D76" s="11">
        <v>92724.7</v>
      </c>
    </row>
    <row r="77" spans="1:4" ht="31.5">
      <c r="A77" s="15" t="s">
        <v>99</v>
      </c>
      <c r="B77" s="3" t="s">
        <v>28</v>
      </c>
      <c r="C77" s="3" t="s">
        <v>88</v>
      </c>
      <c r="D77" s="10">
        <f>D78</f>
        <v>7978.8</v>
      </c>
    </row>
    <row r="78" spans="1:4" ht="31.5">
      <c r="A78" s="16" t="s">
        <v>100</v>
      </c>
      <c r="B78" s="6" t="s">
        <v>28</v>
      </c>
      <c r="C78" s="6" t="s">
        <v>35</v>
      </c>
      <c r="D78" s="11">
        <v>7978.8</v>
      </c>
    </row>
    <row r="79" spans="1:4" ht="47.25">
      <c r="A79" s="15" t="s">
        <v>92</v>
      </c>
      <c r="B79" s="3" t="s">
        <v>68</v>
      </c>
      <c r="C79" s="3" t="s">
        <v>88</v>
      </c>
      <c r="D79" s="10">
        <f>SUM(D80:D82)</f>
        <v>5793195</v>
      </c>
    </row>
    <row r="80" spans="1:4" s="9" customFormat="1" ht="47.25">
      <c r="A80" s="16" t="s">
        <v>60</v>
      </c>
      <c r="B80" s="6" t="s">
        <v>68</v>
      </c>
      <c r="C80" s="6" t="s">
        <v>35</v>
      </c>
      <c r="D80" s="11">
        <v>1625695.5</v>
      </c>
    </row>
    <row r="81" spans="1:4" ht="15.75">
      <c r="A81" s="16" t="s">
        <v>61</v>
      </c>
      <c r="B81" s="6" t="s">
        <v>68</v>
      </c>
      <c r="C81" s="6" t="s">
        <v>37</v>
      </c>
      <c r="D81" s="11">
        <v>643143.6</v>
      </c>
    </row>
    <row r="82" spans="1:4" ht="15.75">
      <c r="A82" s="16" t="s">
        <v>62</v>
      </c>
      <c r="B82" s="6" t="s">
        <v>68</v>
      </c>
      <c r="C82" s="6" t="s">
        <v>39</v>
      </c>
      <c r="D82" s="11">
        <v>3524355.9</v>
      </c>
    </row>
    <row r="84" spans="1:4" s="9" customFormat="1" ht="15.75">
      <c r="A84" s="13"/>
      <c r="B84" s="13"/>
      <c r="C84" s="13"/>
      <c r="D84" s="13"/>
    </row>
  </sheetData>
  <sheetProtection/>
  <autoFilter ref="A8:D83"/>
  <mergeCells count="1">
    <mergeCell ref="A5:D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2021-03-16T07:39:58Z</cp:lastPrinted>
  <dcterms:created xsi:type="dcterms:W3CDTF">2006-02-07T16:01:49Z</dcterms:created>
  <dcterms:modified xsi:type="dcterms:W3CDTF">2021-03-16T07:40:10Z</dcterms:modified>
  <cp:category/>
  <cp:version/>
  <cp:contentType/>
  <cp:contentStatus/>
</cp:coreProperties>
</file>