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21735" windowHeight="7620"/>
  </bookViews>
  <sheets>
    <sheet name="Информация по СБ МР" sheetId="3" r:id="rId1"/>
  </sheets>
  <definedNames>
    <definedName name="_xlnm.Print_Titles" localSheetId="0">'Информация по СБ МР'!$A:$A</definedName>
    <definedName name="_xlnm.Print_Area" localSheetId="0">'Информация по СБ МР'!$A$1:$T$27</definedName>
  </definedNames>
  <calcPr calcId="145621"/>
</workbook>
</file>

<file path=xl/calcChain.xml><?xml version="1.0" encoding="utf-8"?>
<calcChain xmlns="http://schemas.openxmlformats.org/spreadsheetml/2006/main">
  <c r="R14" i="3" l="1"/>
  <c r="P14" i="3"/>
  <c r="K27" i="3"/>
  <c r="I27" i="3"/>
  <c r="H27" i="3"/>
  <c r="G27" i="3"/>
</calcChain>
</file>

<file path=xl/sharedStrings.xml><?xml version="1.0" encoding="utf-8"?>
<sst xmlns="http://schemas.openxmlformats.org/spreadsheetml/2006/main" count="62" uniqueCount="37">
  <si>
    <t>Доходы в расчете на одного жителя (руб./чел.)</t>
  </si>
  <si>
    <t>Наименование МР и ГО</t>
  </si>
  <si>
    <t>Численность на 01.01.2019  (чел.)</t>
  </si>
  <si>
    <t>Налоговые доходы</t>
  </si>
  <si>
    <t>Неналоговые доходы</t>
  </si>
  <si>
    <t>Дотация на выравнивание бюджетной обеспеченности</t>
  </si>
  <si>
    <t>Дотации на поддержку мер по обеспечению сбалансированности бюджетов</t>
  </si>
  <si>
    <t>Субсидии</t>
  </si>
  <si>
    <t>Субвенции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</si>
  <si>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</si>
  <si>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</si>
  <si>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</si>
  <si>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Дотация на поддержку мер по обеспечению сбалансированности бюджетов</t>
  </si>
  <si>
    <t>Всего доходов без учета возврата остатков субсидий, субвенций и иных межбюджетных трансфертов, имеющих целевое назначение, прошлых лет</t>
  </si>
  <si>
    <t>Всего доходов без учета субвенций и возврата остатков субсидий, субвенций и иных межбюджетных трансфертов, имеющих целевое назначение, прошлых лет</t>
  </si>
  <si>
    <t>Бокситогорский 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</si>
  <si>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</si>
  <si>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</si>
  <si>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</si>
  <si>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</si>
  <si>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</si>
  <si>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 xml:space="preserve"> -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</si>
  <si>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</si>
  <si>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</si>
  <si>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</si>
  <si>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</si>
  <si>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</si>
  <si>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</si>
  <si>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</si>
  <si>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</si>
  <si>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</si>
  <si>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Тихвинский район</t>
  </si>
  <si>
    <t>Тосненский район</t>
  </si>
  <si>
    <t>Сосновоборский городской округ</t>
  </si>
  <si>
    <t xml:space="preserve">   ВСЕГО:</t>
  </si>
  <si>
    <t>Доходы собственных бюджетов МР и ГО (тыс.руб.)</t>
  </si>
  <si>
    <t>Информация по доходам собственных бюджетов муниципальных районов и городского округа Ленинградской области в расчете на одного жителя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</si>
</sst>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name val="Calibri"/>
      <family val="2"/>
      <scheme val="minor"/>
    </font>
    <font>
      <b/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BFECF"/>
      </patternFill>
    </fill>
    <fill>
      <patternFill patternType="solid">
        <fgColor rgb="FFD3FAFE"/>
      </patternFill>
    </fill>
    <fill>
      <patternFill patternType="solid">
        <fgColor rgb="FFFFFF00"/>
      </patternFill>
    </fill>
    <fill>
      <patternFill patternType="solid">
        <fgColor rgb="FFFEEFFB"/>
      </patternFill>
    </fill>
    <fill>
      <patternFill patternType="solid">
        <fgColor rgb="FFFDEBFE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horizontal="center" wrapText="1"/>
    </xf>
    <xf numFmtId="0" fontId="2" fillId="0" borderId="1"/>
    <xf numFmtId="0" fontId="1" fillId="0" borderId="1">
      <alignment horizontal="left" vertical="center" wrapText="1" indent="2"/>
    </xf>
    <xf numFmtId="0" fontId="3" fillId="0" borderId="1">
      <alignment horizontal="left" vertical="center" wrapText="1" indent="2"/>
    </xf>
    <xf numFmtId="0" fontId="4" fillId="2" borderId="2">
      <alignment horizontal="center" vertical="center" wrapText="1"/>
    </xf>
    <xf numFmtId="0" fontId="4" fillId="2" borderId="2">
      <alignment horizontal="center" vertical="center"/>
    </xf>
    <xf numFmtId="0" fontId="5" fillId="2" borderId="2">
      <alignment horizontal="center" vertical="center" wrapText="1"/>
    </xf>
    <xf numFmtId="0" fontId="5" fillId="2" borderId="2">
      <alignment horizontal="center" vertical="center"/>
    </xf>
    <xf numFmtId="0" fontId="2" fillId="0" borderId="2">
      <alignment horizontal="left" vertical="center" indent="1"/>
    </xf>
    <xf numFmtId="3" fontId="2" fillId="0" borderId="2">
      <alignment horizontal="right" vertical="center" indent="1"/>
    </xf>
    <xf numFmtId="164" fontId="2" fillId="0" borderId="2">
      <alignment horizontal="right" vertical="center" indent="1"/>
    </xf>
    <xf numFmtId="164" fontId="2" fillId="3" borderId="2">
      <alignment horizontal="right" vertical="center" indent="1"/>
    </xf>
    <xf numFmtId="4" fontId="2" fillId="3" borderId="2">
      <alignment horizontal="right" vertical="center" indent="1"/>
    </xf>
    <xf numFmtId="164" fontId="5" fillId="0" borderId="2">
      <alignment horizontal="center" vertical="center"/>
    </xf>
    <xf numFmtId="0" fontId="5" fillId="4" borderId="2">
      <alignment horizontal="left" vertical="center" indent="1"/>
    </xf>
    <xf numFmtId="3" fontId="5" fillId="4" borderId="2">
      <alignment horizontal="right" vertical="center" indent="1"/>
    </xf>
    <xf numFmtId="164" fontId="5" fillId="4" borderId="2">
      <alignment horizontal="right" vertical="center" indent="1"/>
    </xf>
    <xf numFmtId="4" fontId="5" fillId="4" borderId="2">
      <alignment horizontal="right" vertical="center" indent="1"/>
    </xf>
    <xf numFmtId="0" fontId="1" fillId="0" borderId="1">
      <alignment horizontal="left" vertical="center" indent="2"/>
    </xf>
    <xf numFmtId="0" fontId="3" fillId="0" borderId="1">
      <alignment horizontal="left" vertical="center" indent="2"/>
    </xf>
    <xf numFmtId="0" fontId="5" fillId="0" borderId="1">
      <alignment wrapText="1"/>
    </xf>
    <xf numFmtId="0" fontId="5" fillId="3" borderId="2">
      <alignment horizontal="left" vertical="center" indent="1"/>
    </xf>
    <xf numFmtId="3" fontId="5" fillId="3" borderId="2">
      <alignment horizontal="right" vertical="center" indent="1"/>
    </xf>
    <xf numFmtId="164" fontId="5" fillId="3" borderId="2">
      <alignment horizontal="right" vertical="center" indent="1"/>
    </xf>
    <xf numFmtId="4" fontId="5" fillId="3" borderId="2">
      <alignment horizontal="right" vertical="center" indent="1"/>
    </xf>
    <xf numFmtId="0" fontId="5" fillId="2" borderId="3">
      <alignment horizontal="center" vertical="center" wrapText="1"/>
    </xf>
    <xf numFmtId="0" fontId="5" fillId="2" borderId="4">
      <alignment horizontal="center" vertical="center"/>
    </xf>
    <xf numFmtId="0" fontId="5" fillId="5" borderId="5">
      <alignment horizontal="left" vertical="center" indent="3"/>
    </xf>
    <xf numFmtId="3" fontId="5" fillId="6" borderId="5">
      <alignment horizontal="right" vertical="center" indent="1"/>
    </xf>
    <xf numFmtId="164" fontId="5" fillId="6" borderId="5">
      <alignment horizontal="right" vertical="center" indent="1"/>
    </xf>
    <xf numFmtId="0" fontId="2" fillId="0" borderId="5">
      <alignment horizontal="left" vertical="center" indent="1"/>
    </xf>
    <xf numFmtId="3" fontId="2" fillId="0" borderId="5">
      <alignment horizontal="right" vertical="center" indent="1"/>
    </xf>
    <xf numFmtId="164" fontId="2" fillId="0" borderId="5">
      <alignment horizontal="right" vertical="center" indent="1"/>
    </xf>
    <xf numFmtId="4" fontId="2" fillId="3" borderId="5">
      <alignment horizontal="right" vertical="center" indent="1"/>
    </xf>
    <xf numFmtId="0" fontId="2" fillId="0" borderId="4">
      <alignment horizontal="left" vertical="center" indent="1"/>
    </xf>
    <xf numFmtId="3" fontId="2" fillId="0" borderId="4">
      <alignment horizontal="right" vertical="center" indent="1"/>
    </xf>
    <xf numFmtId="164" fontId="2" fillId="0" borderId="4">
      <alignment horizontal="right" vertical="center" indent="1"/>
    </xf>
    <xf numFmtId="4" fontId="2" fillId="3" borderId="4">
      <alignment horizontal="right" vertical="center" indent="1"/>
    </xf>
    <xf numFmtId="0" fontId="5" fillId="5" borderId="6">
      <alignment horizontal="left" vertical="center" indent="3"/>
    </xf>
    <xf numFmtId="0" fontId="6" fillId="4" borderId="7">
      <alignment horizontal="left" vertical="center" indent="1"/>
    </xf>
    <xf numFmtId="3" fontId="6" fillId="4" borderId="7">
      <alignment horizontal="right" vertical="center" indent="1"/>
    </xf>
    <xf numFmtId="164" fontId="6" fillId="4" borderId="7">
      <alignment horizontal="right" vertical="center" indent="1"/>
    </xf>
    <xf numFmtId="4" fontId="6" fillId="4" borderId="7">
      <alignment horizontal="right" vertical="center" indent="1"/>
    </xf>
    <xf numFmtId="0" fontId="9" fillId="0" borderId="0"/>
    <xf numFmtId="0" fontId="9" fillId="0" borderId="0"/>
    <xf numFmtId="0" fontId="9" fillId="0" borderId="0"/>
    <xf numFmtId="0" fontId="7" fillId="0" borderId="1"/>
    <xf numFmtId="0" fontId="7" fillId="0" borderId="1"/>
    <xf numFmtId="0" fontId="8" fillId="7" borderId="1"/>
    <xf numFmtId="0" fontId="7" fillId="0" borderId="1"/>
  </cellStyleXfs>
  <cellXfs count="32">
    <xf numFmtId="0" fontId="0" fillId="0" borderId="0" xfId="0"/>
    <xf numFmtId="0" fontId="2" fillId="8" borderId="1" xfId="2" applyNumberFormat="1" applyFill="1" applyProtection="1"/>
    <xf numFmtId="0" fontId="0" fillId="8" borderId="0" xfId="0" applyFill="1" applyProtection="1">
      <protection locked="0"/>
    </xf>
    <xf numFmtId="0" fontId="1" fillId="8" borderId="1" xfId="19" applyFill="1" applyAlignment="1">
      <alignment vertical="center"/>
    </xf>
    <xf numFmtId="0" fontId="3" fillId="8" borderId="1" xfId="20" applyFill="1" applyAlignment="1">
      <alignment vertical="center"/>
    </xf>
    <xf numFmtId="0" fontId="5" fillId="8" borderId="2" xfId="7" applyNumberFormat="1" applyFill="1" applyProtection="1">
      <alignment horizontal="center" vertical="center" wrapText="1"/>
    </xf>
    <xf numFmtId="0" fontId="5" fillId="8" borderId="2" xfId="8" applyNumberFormat="1" applyFill="1" applyProtection="1">
      <alignment horizontal="center" vertical="center"/>
    </xf>
    <xf numFmtId="0" fontId="2" fillId="8" borderId="2" xfId="9" applyNumberFormat="1" applyFill="1" applyProtection="1">
      <alignment horizontal="left" vertical="center" indent="1"/>
    </xf>
    <xf numFmtId="3" fontId="2" fillId="8" borderId="2" xfId="10" applyNumberFormat="1" applyFill="1" applyProtection="1">
      <alignment horizontal="right" vertical="center" indent="1"/>
    </xf>
    <xf numFmtId="164" fontId="2" fillId="8" borderId="2" xfId="11" applyNumberFormat="1" applyFill="1" applyProtection="1">
      <alignment horizontal="right" vertical="center" indent="1"/>
    </xf>
    <xf numFmtId="3" fontId="2" fillId="8" borderId="2" xfId="13" applyNumberFormat="1" applyFill="1" applyProtection="1">
      <alignment horizontal="right" vertical="center" indent="1"/>
    </xf>
    <xf numFmtId="0" fontId="5" fillId="8" borderId="2" xfId="22" applyNumberFormat="1" applyFill="1" applyProtection="1">
      <alignment horizontal="left" vertical="center" indent="1"/>
    </xf>
    <xf numFmtId="3" fontId="5" fillId="8" borderId="2" xfId="23" applyNumberFormat="1" applyFill="1" applyProtection="1">
      <alignment horizontal="right" vertical="center" indent="1"/>
    </xf>
    <xf numFmtId="164" fontId="5" fillId="8" borderId="2" xfId="24" applyNumberFormat="1" applyFill="1" applyProtection="1">
      <alignment horizontal="right" vertical="center" indent="1"/>
    </xf>
    <xf numFmtId="3" fontId="5" fillId="8" borderId="2" xfId="25" applyNumberFormat="1" applyFill="1" applyProtection="1">
      <alignment horizontal="right" vertical="center" indent="1"/>
    </xf>
    <xf numFmtId="4" fontId="0" fillId="8" borderId="0" xfId="0" applyNumberFormat="1" applyFill="1" applyProtection="1">
      <protection locked="0"/>
    </xf>
    <xf numFmtId="0" fontId="0" fillId="8" borderId="0" xfId="0" applyNumberFormat="1" applyFill="1" applyProtection="1">
      <protection locked="0"/>
    </xf>
    <xf numFmtId="164" fontId="0" fillId="8" borderId="0" xfId="0" applyNumberFormat="1" applyFill="1" applyProtection="1">
      <protection locked="0"/>
    </xf>
    <xf numFmtId="3" fontId="0" fillId="8" borderId="0" xfId="0" applyNumberFormat="1" applyFill="1" applyProtection="1">
      <protection locked="0"/>
    </xf>
    <xf numFmtId="0" fontId="10" fillId="8" borderId="1" xfId="19" applyFont="1" applyFill="1" applyAlignment="1">
      <alignment vertical="center"/>
    </xf>
    <xf numFmtId="0" fontId="10" fillId="8" borderId="1" xfId="20" applyFont="1" applyFill="1" applyAlignment="1">
      <alignment vertical="center"/>
    </xf>
    <xf numFmtId="0" fontId="5" fillId="8" borderId="1" xfId="21" applyNumberFormat="1" applyFill="1" applyProtection="1">
      <alignment wrapText="1"/>
    </xf>
    <xf numFmtId="0" fontId="5" fillId="8" borderId="1" xfId="21" applyFill="1">
      <alignment wrapText="1"/>
    </xf>
    <xf numFmtId="0" fontId="10" fillId="8" borderId="2" xfId="6" applyNumberFormat="1" applyFont="1" applyFill="1" applyProtection="1">
      <alignment horizontal="center" vertical="center"/>
    </xf>
    <xf numFmtId="0" fontId="4" fillId="8" borderId="2" xfId="6" applyFill="1">
      <alignment horizontal="center" vertical="center"/>
    </xf>
    <xf numFmtId="0" fontId="4" fillId="8" borderId="2" xfId="6" applyNumberFormat="1" applyFill="1" applyProtection="1">
      <alignment horizontal="center" vertical="center"/>
    </xf>
    <xf numFmtId="0" fontId="5" fillId="8" borderId="8" xfId="7" applyNumberFormat="1" applyFill="1" applyBorder="1" applyAlignment="1" applyProtection="1">
      <alignment horizontal="center" vertical="center" wrapText="1"/>
    </xf>
    <xf numFmtId="0" fontId="5" fillId="8" borderId="9" xfId="7" applyNumberFormat="1" applyFill="1" applyBorder="1" applyAlignment="1" applyProtection="1">
      <alignment horizontal="center" vertical="center" wrapText="1"/>
    </xf>
    <xf numFmtId="0" fontId="5" fillId="8" borderId="10" xfId="7" applyNumberFormat="1" applyFill="1" applyBorder="1" applyAlignment="1" applyProtection="1">
      <alignment horizontal="center" vertical="center" wrapText="1"/>
    </xf>
    <xf numFmtId="0" fontId="5" fillId="8" borderId="11" xfId="7" applyNumberFormat="1" applyFill="1" applyBorder="1" applyAlignment="1" applyProtection="1">
      <alignment horizontal="center" vertical="center" wrapText="1"/>
    </xf>
    <xf numFmtId="0" fontId="10" fillId="8" borderId="1" xfId="20" applyFont="1" applyFill="1" applyAlignment="1">
      <alignment horizontal="left" vertical="center"/>
    </xf>
    <xf numFmtId="0" fontId="10" fillId="8" borderId="1" xfId="19" applyFont="1" applyFill="1" applyAlignment="1">
      <alignment horizontal="center" vertical="center" wrapText="1"/>
    </xf>
  </cellXfs>
  <cellStyles count="51">
    <cellStyle name="br" xfId="46"/>
    <cellStyle name="col" xfId="45"/>
    <cellStyle name="style0" xfId="47"/>
    <cellStyle name="td" xfId="48"/>
    <cellStyle name="tr" xfId="44"/>
    <cellStyle name="xl21" xfId="49"/>
    <cellStyle name="xl22" xfId="1"/>
    <cellStyle name="xl23" xfId="2"/>
    <cellStyle name="xl24" xfId="7"/>
    <cellStyle name="xl25" xfId="8"/>
    <cellStyle name="xl26" xfId="9"/>
    <cellStyle name="xl27" xfId="15"/>
    <cellStyle name="xl28" xfId="50"/>
    <cellStyle name="xl29" xfId="5"/>
    <cellStyle name="xl30" xfId="10"/>
    <cellStyle name="xl31" xfId="16"/>
    <cellStyle name="xl32" xfId="11"/>
    <cellStyle name="xl33" xfId="17"/>
    <cellStyle name="xl34" xfId="14"/>
    <cellStyle name="xl35" xfId="12"/>
    <cellStyle name="xl36" xfId="6"/>
    <cellStyle name="xl37" xfId="13"/>
    <cellStyle name="xl38" xfId="18"/>
    <cellStyle name="xl39" xfId="3"/>
    <cellStyle name="xl40" xfId="4"/>
    <cellStyle name="xl41" xfId="22"/>
    <cellStyle name="xl42" xfId="23"/>
    <cellStyle name="xl43" xfId="21"/>
    <cellStyle name="xl44" xfId="24"/>
    <cellStyle name="xl45" xfId="25"/>
    <cellStyle name="xl46" xfId="19"/>
    <cellStyle name="xl47" xfId="20"/>
    <cellStyle name="xl48" xfId="26"/>
    <cellStyle name="xl49" xfId="27"/>
    <cellStyle name="xl50" xfId="28"/>
    <cellStyle name="xl51" xfId="31"/>
    <cellStyle name="xl52" xfId="35"/>
    <cellStyle name="xl53" xfId="39"/>
    <cellStyle name="xl54" xfId="40"/>
    <cellStyle name="xl55" xfId="29"/>
    <cellStyle name="xl56" xfId="32"/>
    <cellStyle name="xl57" xfId="36"/>
    <cellStyle name="xl58" xfId="41"/>
    <cellStyle name="xl59" xfId="30"/>
    <cellStyle name="xl60" xfId="33"/>
    <cellStyle name="xl61" xfId="37"/>
    <cellStyle name="xl62" xfId="42"/>
    <cellStyle name="xl63" xfId="34"/>
    <cellStyle name="xl64" xfId="38"/>
    <cellStyle name="xl65" xfId="4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view="pageBreakPreview" zoomScaleNormal="87" zoomScaleSheetLayoutView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L1" sqref="L1:M1048576"/>
    </sheetView>
  </sheetViews>
  <sheetFormatPr defaultRowHeight="15" x14ac:dyDescent="0.25"/>
  <cols>
    <col min="1" max="1" width="33.28515625" style="2" customWidth="1"/>
    <col min="2" max="2" width="17.85546875" style="2" customWidth="1"/>
    <col min="3" max="9" width="16.5703125" style="2" customWidth="1"/>
    <col min="10" max="10" width="23.28515625" style="2" customWidth="1"/>
    <col min="11" max="11" width="14.140625" style="2" customWidth="1"/>
    <col min="12" max="13" width="15.5703125" style="2" customWidth="1"/>
    <col min="14" max="14" width="19" style="2" customWidth="1"/>
    <col min="15" max="15" width="20.5703125" style="2" customWidth="1"/>
    <col min="16" max="18" width="16.5703125" style="2" customWidth="1"/>
    <col min="19" max="20" width="23.28515625" style="2" customWidth="1"/>
    <col min="21" max="21" width="9" style="2" customWidth="1"/>
    <col min="22" max="16384" width="9.140625" style="2"/>
  </cols>
  <sheetData>
    <row r="1" spans="1:21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6.75" customHeight="1" x14ac:dyDescent="0.25">
      <c r="A2" s="19"/>
      <c r="B2" s="31" t="s">
        <v>36</v>
      </c>
      <c r="C2" s="31"/>
      <c r="D2" s="31"/>
      <c r="E2" s="31"/>
      <c r="F2" s="31"/>
      <c r="G2" s="31"/>
      <c r="H2" s="31"/>
      <c r="I2" s="31"/>
      <c r="J2" s="31"/>
      <c r="K2" s="31"/>
      <c r="L2" s="3"/>
      <c r="M2" s="3"/>
      <c r="N2" s="3"/>
      <c r="O2" s="3"/>
      <c r="P2" s="3"/>
      <c r="Q2" s="3"/>
      <c r="R2" s="3"/>
      <c r="S2" s="3"/>
      <c r="T2" s="3"/>
      <c r="U2" s="1"/>
    </row>
    <row r="3" spans="1:21" ht="17.649999999999999" customHeight="1" x14ac:dyDescent="0.25">
      <c r="A3" s="30"/>
      <c r="B3" s="30"/>
      <c r="C3" s="20"/>
      <c r="D3" s="20"/>
      <c r="E3" s="20"/>
      <c r="F3" s="20"/>
      <c r="G3" s="20"/>
      <c r="H3" s="20"/>
      <c r="I3" s="20"/>
      <c r="J3" s="20"/>
      <c r="K3" s="20"/>
      <c r="L3" s="4"/>
      <c r="M3" s="4"/>
      <c r="N3" s="4"/>
      <c r="O3" s="4"/>
      <c r="P3" s="4"/>
      <c r="Q3" s="4"/>
      <c r="R3" s="4"/>
      <c r="S3" s="4"/>
      <c r="T3" s="4"/>
      <c r="U3" s="1"/>
    </row>
    <row r="4" spans="1:21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3.15" customHeight="1" x14ac:dyDescent="0.25">
      <c r="A5" s="21"/>
      <c r="B5" s="22"/>
      <c r="C5" s="2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36.6" customHeight="1" x14ac:dyDescent="0.25">
      <c r="A6" s="26" t="s">
        <v>1</v>
      </c>
      <c r="B6" s="28" t="s">
        <v>2</v>
      </c>
      <c r="C6" s="23" t="s">
        <v>35</v>
      </c>
      <c r="D6" s="24"/>
      <c r="E6" s="24"/>
      <c r="F6" s="24"/>
      <c r="G6" s="24"/>
      <c r="H6" s="24"/>
      <c r="I6" s="24"/>
      <c r="J6" s="24"/>
      <c r="K6" s="24"/>
      <c r="L6" s="25" t="s">
        <v>0</v>
      </c>
      <c r="M6" s="24"/>
      <c r="N6" s="24"/>
      <c r="O6" s="24"/>
      <c r="P6" s="24"/>
      <c r="Q6" s="24"/>
      <c r="R6" s="24"/>
      <c r="S6" s="24"/>
      <c r="T6" s="24"/>
      <c r="U6" s="1"/>
    </row>
    <row r="7" spans="1:21" ht="108" customHeight="1" x14ac:dyDescent="0.25">
      <c r="A7" s="27"/>
      <c r="B7" s="29"/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3</v>
      </c>
      <c r="M7" s="5" t="s">
        <v>4</v>
      </c>
      <c r="N7" s="5" t="s">
        <v>5</v>
      </c>
      <c r="O7" s="5" t="s">
        <v>12</v>
      </c>
      <c r="P7" s="5" t="s">
        <v>7</v>
      </c>
      <c r="Q7" s="5" t="s">
        <v>8</v>
      </c>
      <c r="R7" s="5" t="s">
        <v>9</v>
      </c>
      <c r="S7" s="5" t="s">
        <v>13</v>
      </c>
      <c r="T7" s="5" t="s">
        <v>14</v>
      </c>
      <c r="U7" s="1"/>
    </row>
    <row r="8" spans="1:21" ht="18.95" customHeigh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1"/>
    </row>
    <row r="9" spans="1:21" ht="18.95" customHeight="1" x14ac:dyDescent="0.25">
      <c r="A9" s="7" t="s">
        <v>15</v>
      </c>
      <c r="B9" s="8">
        <v>49256</v>
      </c>
      <c r="C9" s="9">
        <v>614303.30000000005</v>
      </c>
      <c r="D9" s="9">
        <v>79293.7</v>
      </c>
      <c r="E9" s="9">
        <v>83075.600000000006</v>
      </c>
      <c r="F9" s="9" t="s">
        <v>21</v>
      </c>
      <c r="G9" s="9">
        <v>201667.5</v>
      </c>
      <c r="H9" s="9">
        <v>802203.5</v>
      </c>
      <c r="I9" s="9">
        <v>8660.7000000000007</v>
      </c>
      <c r="J9" s="9">
        <v>-4479.3</v>
      </c>
      <c r="K9" s="9">
        <v>1794065.5</v>
      </c>
      <c r="L9" s="10">
        <v>12472</v>
      </c>
      <c r="M9" s="10">
        <v>1610</v>
      </c>
      <c r="N9" s="10">
        <v>1687</v>
      </c>
      <c r="O9" s="10" t="s">
        <v>21</v>
      </c>
      <c r="P9" s="10">
        <v>4094</v>
      </c>
      <c r="Q9" s="10">
        <v>16286</v>
      </c>
      <c r="R9" s="10">
        <v>176</v>
      </c>
      <c r="S9" s="10">
        <v>36514</v>
      </c>
      <c r="T9" s="10">
        <v>20228</v>
      </c>
      <c r="U9" s="1"/>
    </row>
    <row r="10" spans="1:21" ht="18.95" customHeight="1" x14ac:dyDescent="0.25">
      <c r="A10" s="7" t="s">
        <v>16</v>
      </c>
      <c r="B10" s="8">
        <v>51668</v>
      </c>
      <c r="C10" s="9">
        <v>494927.4</v>
      </c>
      <c r="D10" s="9">
        <v>86687.3</v>
      </c>
      <c r="E10" s="9">
        <v>76209.2</v>
      </c>
      <c r="F10" s="9">
        <v>7258.3</v>
      </c>
      <c r="G10" s="9">
        <v>68875.3</v>
      </c>
      <c r="H10" s="9">
        <v>885546.1</v>
      </c>
      <c r="I10" s="9">
        <v>41504.400000000001</v>
      </c>
      <c r="J10" s="9">
        <v>-21408.7</v>
      </c>
      <c r="K10" s="9">
        <v>1651944.4</v>
      </c>
      <c r="L10" s="10">
        <v>9579</v>
      </c>
      <c r="M10" s="10">
        <v>1678</v>
      </c>
      <c r="N10" s="10">
        <v>1475</v>
      </c>
      <c r="O10" s="10">
        <v>140</v>
      </c>
      <c r="P10" s="10">
        <v>1333</v>
      </c>
      <c r="Q10" s="10">
        <v>17139</v>
      </c>
      <c r="R10" s="10">
        <v>803</v>
      </c>
      <c r="S10" s="10">
        <v>32387</v>
      </c>
      <c r="T10" s="10">
        <v>15247</v>
      </c>
      <c r="U10" s="1"/>
    </row>
    <row r="11" spans="1:21" ht="18.95" customHeight="1" x14ac:dyDescent="0.25">
      <c r="A11" s="7" t="s">
        <v>17</v>
      </c>
      <c r="B11" s="8">
        <v>89070</v>
      </c>
      <c r="C11" s="9">
        <v>805334.2</v>
      </c>
      <c r="D11" s="9">
        <v>85377</v>
      </c>
      <c r="E11" s="9">
        <v>95579.8</v>
      </c>
      <c r="F11" s="9">
        <v>26452.5</v>
      </c>
      <c r="G11" s="9">
        <v>448823.7</v>
      </c>
      <c r="H11" s="9">
        <v>1472311.2</v>
      </c>
      <c r="I11" s="9">
        <v>18118.8</v>
      </c>
      <c r="J11" s="9">
        <v>-1094.7</v>
      </c>
      <c r="K11" s="9">
        <v>2951193.9</v>
      </c>
      <c r="L11" s="10">
        <v>9042</v>
      </c>
      <c r="M11" s="10">
        <v>959</v>
      </c>
      <c r="N11" s="10">
        <v>1073</v>
      </c>
      <c r="O11" s="10">
        <v>297</v>
      </c>
      <c r="P11" s="10">
        <v>5039</v>
      </c>
      <c r="Q11" s="10">
        <v>16530</v>
      </c>
      <c r="R11" s="10">
        <v>203</v>
      </c>
      <c r="S11" s="10">
        <v>33146</v>
      </c>
      <c r="T11" s="10">
        <v>16616</v>
      </c>
      <c r="U11" s="1"/>
    </row>
    <row r="12" spans="1:21" ht="18.95" customHeight="1" x14ac:dyDescent="0.25">
      <c r="A12" s="7" t="s">
        <v>18</v>
      </c>
      <c r="B12" s="8">
        <v>398896</v>
      </c>
      <c r="C12" s="9">
        <v>4199123.5</v>
      </c>
      <c r="D12" s="9">
        <v>532207.9</v>
      </c>
      <c r="E12" s="9">
        <v>394422.1</v>
      </c>
      <c r="F12" s="9" t="s">
        <v>21</v>
      </c>
      <c r="G12" s="9">
        <v>2755746.5</v>
      </c>
      <c r="H12" s="9">
        <v>6168205</v>
      </c>
      <c r="I12" s="9">
        <v>41192.1</v>
      </c>
      <c r="J12" s="9">
        <v>-9981.4</v>
      </c>
      <c r="K12" s="9">
        <v>14089813.9</v>
      </c>
      <c r="L12" s="10">
        <v>10527</v>
      </c>
      <c r="M12" s="10">
        <v>1334</v>
      </c>
      <c r="N12" s="10">
        <v>989</v>
      </c>
      <c r="O12" s="10" t="s">
        <v>21</v>
      </c>
      <c r="P12" s="10">
        <v>6908</v>
      </c>
      <c r="Q12" s="10">
        <v>15463</v>
      </c>
      <c r="R12" s="10">
        <v>103</v>
      </c>
      <c r="S12" s="10">
        <v>35347</v>
      </c>
      <c r="T12" s="10">
        <v>19884</v>
      </c>
      <c r="U12" s="1"/>
    </row>
    <row r="13" spans="1:21" ht="18.95" customHeight="1" x14ac:dyDescent="0.25">
      <c r="A13" s="7" t="s">
        <v>19</v>
      </c>
      <c r="B13" s="8">
        <v>199571</v>
      </c>
      <c r="C13" s="9">
        <v>1744309.7</v>
      </c>
      <c r="D13" s="9">
        <v>356785.6</v>
      </c>
      <c r="E13" s="9">
        <v>101191.7</v>
      </c>
      <c r="F13" s="9">
        <v>57041.1</v>
      </c>
      <c r="G13" s="9">
        <v>188839</v>
      </c>
      <c r="H13" s="9">
        <v>3085139.8</v>
      </c>
      <c r="I13" s="9">
        <v>44830.9</v>
      </c>
      <c r="J13" s="9">
        <v>-6823.4</v>
      </c>
      <c r="K13" s="9">
        <v>5580390.2999999998</v>
      </c>
      <c r="L13" s="10">
        <v>8740</v>
      </c>
      <c r="M13" s="10">
        <v>1788</v>
      </c>
      <c r="N13" s="10">
        <v>507</v>
      </c>
      <c r="O13" s="10">
        <v>286</v>
      </c>
      <c r="P13" s="10">
        <v>946</v>
      </c>
      <c r="Q13" s="10">
        <v>15459</v>
      </c>
      <c r="R13" s="10">
        <v>225</v>
      </c>
      <c r="S13" s="10">
        <v>27996</v>
      </c>
      <c r="T13" s="10">
        <v>12537</v>
      </c>
      <c r="U13" s="1"/>
    </row>
    <row r="14" spans="1:21" ht="18.95" customHeight="1" x14ac:dyDescent="0.25">
      <c r="A14" s="7" t="s">
        <v>20</v>
      </c>
      <c r="B14" s="8">
        <v>243156</v>
      </c>
      <c r="C14" s="9">
        <v>2121489.7999999998</v>
      </c>
      <c r="D14" s="9">
        <v>341214.5</v>
      </c>
      <c r="E14" s="9">
        <v>151326.39999999999</v>
      </c>
      <c r="F14" s="9" t="s">
        <v>21</v>
      </c>
      <c r="G14" s="9">
        <v>415429.7</v>
      </c>
      <c r="H14" s="9">
        <v>3674211.8</v>
      </c>
      <c r="I14" s="9">
        <v>28785.4</v>
      </c>
      <c r="J14" s="9">
        <v>-48403.8</v>
      </c>
      <c r="K14" s="9">
        <v>6746756.5999999996</v>
      </c>
      <c r="L14" s="10">
        <v>8725</v>
      </c>
      <c r="M14" s="10">
        <v>1403</v>
      </c>
      <c r="N14" s="10">
        <v>622</v>
      </c>
      <c r="O14" s="10" t="s">
        <v>21</v>
      </c>
      <c r="P14" s="10">
        <f>ROUND(G14/B14*1000,0)</f>
        <v>1708</v>
      </c>
      <c r="Q14" s="10">
        <v>15111</v>
      </c>
      <c r="R14" s="10">
        <f>ROUND(I14/B14*1000,0)</f>
        <v>118</v>
      </c>
      <c r="S14" s="10">
        <v>27946</v>
      </c>
      <c r="T14" s="10">
        <v>12835</v>
      </c>
      <c r="U14" s="1"/>
    </row>
    <row r="15" spans="1:21" ht="18.95" customHeight="1" x14ac:dyDescent="0.25">
      <c r="A15" s="7" t="s">
        <v>22</v>
      </c>
      <c r="B15" s="8">
        <v>76182</v>
      </c>
      <c r="C15" s="9">
        <v>968469.5</v>
      </c>
      <c r="D15" s="9">
        <v>174276.7</v>
      </c>
      <c r="E15" s="9" t="s">
        <v>21</v>
      </c>
      <c r="F15" s="9" t="s">
        <v>21</v>
      </c>
      <c r="G15" s="9">
        <v>736244.3</v>
      </c>
      <c r="H15" s="9">
        <v>1216563.8999999999</v>
      </c>
      <c r="I15" s="9">
        <v>19153</v>
      </c>
      <c r="J15" s="9">
        <v>-666.5</v>
      </c>
      <c r="K15" s="9">
        <v>3130104.6</v>
      </c>
      <c r="L15" s="10">
        <v>12713</v>
      </c>
      <c r="M15" s="10">
        <v>2288</v>
      </c>
      <c r="N15" s="10" t="s">
        <v>21</v>
      </c>
      <c r="O15" s="10" t="s">
        <v>21</v>
      </c>
      <c r="P15" s="10">
        <v>9664</v>
      </c>
      <c r="Q15" s="10">
        <v>15969</v>
      </c>
      <c r="R15" s="10">
        <v>251</v>
      </c>
      <c r="S15" s="10">
        <v>41096</v>
      </c>
      <c r="T15" s="10">
        <v>25127</v>
      </c>
      <c r="U15" s="1"/>
    </row>
    <row r="16" spans="1:21" ht="18.95" customHeight="1" x14ac:dyDescent="0.25">
      <c r="A16" s="7" t="s">
        <v>23</v>
      </c>
      <c r="B16" s="8">
        <v>62069</v>
      </c>
      <c r="C16" s="9">
        <v>524795.6</v>
      </c>
      <c r="D16" s="9">
        <v>110827.9</v>
      </c>
      <c r="E16" s="9" t="s">
        <v>21</v>
      </c>
      <c r="F16" s="9">
        <v>71697.3</v>
      </c>
      <c r="G16" s="9">
        <v>205743.8</v>
      </c>
      <c r="H16" s="9">
        <v>1141025.8999999999</v>
      </c>
      <c r="I16" s="9">
        <v>132688.1</v>
      </c>
      <c r="J16" s="9">
        <v>-2768.5</v>
      </c>
      <c r="K16" s="9">
        <v>2188943</v>
      </c>
      <c r="L16" s="10">
        <v>8455</v>
      </c>
      <c r="M16" s="10">
        <v>1786</v>
      </c>
      <c r="N16" s="10" t="s">
        <v>21</v>
      </c>
      <c r="O16" s="10">
        <v>1155</v>
      </c>
      <c r="P16" s="10">
        <v>3315</v>
      </c>
      <c r="Q16" s="10">
        <v>18383</v>
      </c>
      <c r="R16" s="10">
        <v>2138</v>
      </c>
      <c r="S16" s="10">
        <v>35311</v>
      </c>
      <c r="T16" s="10">
        <v>16928</v>
      </c>
      <c r="U16" s="1"/>
    </row>
    <row r="17" spans="1:21" ht="18.95" customHeight="1" x14ac:dyDescent="0.25">
      <c r="A17" s="7" t="s">
        <v>24</v>
      </c>
      <c r="B17" s="8">
        <v>105936</v>
      </c>
      <c r="C17" s="9">
        <v>901961.3</v>
      </c>
      <c r="D17" s="9">
        <v>184965.3</v>
      </c>
      <c r="E17" s="9">
        <v>75696.800000000003</v>
      </c>
      <c r="F17" s="9">
        <v>50383.199999999997</v>
      </c>
      <c r="G17" s="9">
        <v>396860.7</v>
      </c>
      <c r="H17" s="9">
        <v>1756196</v>
      </c>
      <c r="I17" s="9">
        <v>16473.099999999999</v>
      </c>
      <c r="J17" s="9">
        <v>-4335.3999999999996</v>
      </c>
      <c r="K17" s="9">
        <v>3384881.1</v>
      </c>
      <c r="L17" s="10">
        <v>8514</v>
      </c>
      <c r="M17" s="10">
        <v>1746</v>
      </c>
      <c r="N17" s="10">
        <v>715</v>
      </c>
      <c r="O17" s="10">
        <v>476</v>
      </c>
      <c r="P17" s="10">
        <v>3746</v>
      </c>
      <c r="Q17" s="10">
        <v>16578</v>
      </c>
      <c r="R17" s="10">
        <v>156</v>
      </c>
      <c r="S17" s="10">
        <v>31993</v>
      </c>
      <c r="T17" s="10">
        <v>15415</v>
      </c>
      <c r="U17" s="1"/>
    </row>
    <row r="18" spans="1:21" ht="18.95" customHeight="1" x14ac:dyDescent="0.25">
      <c r="A18" s="7" t="s">
        <v>25</v>
      </c>
      <c r="B18" s="8">
        <v>28530</v>
      </c>
      <c r="C18" s="9">
        <v>359823.4</v>
      </c>
      <c r="D18" s="9">
        <v>37804.800000000003</v>
      </c>
      <c r="E18" s="9">
        <v>58829.5</v>
      </c>
      <c r="F18" s="9">
        <v>14271.7</v>
      </c>
      <c r="G18" s="9">
        <v>126129.9</v>
      </c>
      <c r="H18" s="9">
        <v>588270.1</v>
      </c>
      <c r="I18" s="9">
        <v>32535.8</v>
      </c>
      <c r="J18" s="9">
        <v>-1525.3</v>
      </c>
      <c r="K18" s="9">
        <v>1216697.2</v>
      </c>
      <c r="L18" s="10">
        <v>12612</v>
      </c>
      <c r="M18" s="10">
        <v>1325</v>
      </c>
      <c r="N18" s="10">
        <v>2062</v>
      </c>
      <c r="O18" s="10">
        <v>500</v>
      </c>
      <c r="P18" s="10">
        <v>4421</v>
      </c>
      <c r="Q18" s="10">
        <v>20619</v>
      </c>
      <c r="R18" s="10">
        <v>1140</v>
      </c>
      <c r="S18" s="10">
        <v>42700</v>
      </c>
      <c r="T18" s="10">
        <v>22080</v>
      </c>
      <c r="U18" s="1"/>
    </row>
    <row r="19" spans="1:21" ht="18.95" customHeight="1" x14ac:dyDescent="0.25">
      <c r="A19" s="7" t="s">
        <v>26</v>
      </c>
      <c r="B19" s="8">
        <v>73475</v>
      </c>
      <c r="C19" s="9">
        <v>827533.4</v>
      </c>
      <c r="D19" s="9">
        <v>159716.5</v>
      </c>
      <c r="E19" s="9" t="s">
        <v>21</v>
      </c>
      <c r="F19" s="9">
        <v>27600</v>
      </c>
      <c r="G19" s="9">
        <v>1303719.6000000001</v>
      </c>
      <c r="H19" s="9">
        <v>1110585.3999999999</v>
      </c>
      <c r="I19" s="9">
        <v>23736.1</v>
      </c>
      <c r="J19" s="9">
        <v>-7409.4</v>
      </c>
      <c r="K19" s="9">
        <v>3474791.2</v>
      </c>
      <c r="L19" s="10">
        <v>11263</v>
      </c>
      <c r="M19" s="10">
        <v>2174</v>
      </c>
      <c r="N19" s="10" t="s">
        <v>21</v>
      </c>
      <c r="O19" s="10">
        <v>376</v>
      </c>
      <c r="P19" s="10">
        <v>17744</v>
      </c>
      <c r="Q19" s="10">
        <v>15115</v>
      </c>
      <c r="R19" s="10">
        <v>323</v>
      </c>
      <c r="S19" s="10">
        <v>47393</v>
      </c>
      <c r="T19" s="10">
        <v>32278</v>
      </c>
      <c r="U19" s="1"/>
    </row>
    <row r="20" spans="1:21" ht="18.95" customHeight="1" x14ac:dyDescent="0.25">
      <c r="A20" s="7" t="s">
        <v>27</v>
      </c>
      <c r="B20" s="8">
        <v>72035</v>
      </c>
      <c r="C20" s="9">
        <v>706519.6</v>
      </c>
      <c r="D20" s="9">
        <v>73013.600000000006</v>
      </c>
      <c r="E20" s="9">
        <v>90851.4</v>
      </c>
      <c r="F20" s="9">
        <v>59389.7</v>
      </c>
      <c r="G20" s="9">
        <v>227813.3</v>
      </c>
      <c r="H20" s="9">
        <v>1106323.6000000001</v>
      </c>
      <c r="I20" s="9">
        <v>9513.6</v>
      </c>
      <c r="J20" s="9">
        <v>-71309.3</v>
      </c>
      <c r="K20" s="9">
        <v>2202571.6</v>
      </c>
      <c r="L20" s="10">
        <v>9808</v>
      </c>
      <c r="M20" s="10">
        <v>1014</v>
      </c>
      <c r="N20" s="10">
        <v>1261</v>
      </c>
      <c r="O20" s="10">
        <v>824</v>
      </c>
      <c r="P20" s="10">
        <v>3163</v>
      </c>
      <c r="Q20" s="10">
        <v>15358</v>
      </c>
      <c r="R20" s="10">
        <v>132</v>
      </c>
      <c r="S20" s="10">
        <v>31566</v>
      </c>
      <c r="T20" s="10">
        <v>16208</v>
      </c>
      <c r="U20" s="1"/>
    </row>
    <row r="21" spans="1:21" ht="18.95" customHeight="1" x14ac:dyDescent="0.25">
      <c r="A21" s="7" t="s">
        <v>28</v>
      </c>
      <c r="B21" s="8">
        <v>28263</v>
      </c>
      <c r="C21" s="9">
        <v>418670</v>
      </c>
      <c r="D21" s="9">
        <v>33243.1</v>
      </c>
      <c r="E21" s="9">
        <v>73208.100000000006</v>
      </c>
      <c r="F21" s="9">
        <v>20328.099999999999</v>
      </c>
      <c r="G21" s="9">
        <v>102422.8</v>
      </c>
      <c r="H21" s="9">
        <v>539544.1</v>
      </c>
      <c r="I21" s="9">
        <v>2500.6999999999998</v>
      </c>
      <c r="J21" s="9">
        <v>-67683.3</v>
      </c>
      <c r="K21" s="9">
        <v>1122233.7</v>
      </c>
      <c r="L21" s="10">
        <v>14813</v>
      </c>
      <c r="M21" s="10">
        <v>1176</v>
      </c>
      <c r="N21" s="10">
        <v>2590</v>
      </c>
      <c r="O21" s="10">
        <v>719</v>
      </c>
      <c r="P21" s="10">
        <v>3624</v>
      </c>
      <c r="Q21" s="10">
        <v>19090</v>
      </c>
      <c r="R21" s="10">
        <v>88</v>
      </c>
      <c r="S21" s="10">
        <v>42102</v>
      </c>
      <c r="T21" s="10">
        <v>23011</v>
      </c>
      <c r="U21" s="1"/>
    </row>
    <row r="22" spans="1:21" ht="18.95" customHeight="1" x14ac:dyDescent="0.25">
      <c r="A22" s="7" t="s">
        <v>29</v>
      </c>
      <c r="B22" s="8">
        <v>61028</v>
      </c>
      <c r="C22" s="9">
        <v>508151.2</v>
      </c>
      <c r="D22" s="9">
        <v>182543.7</v>
      </c>
      <c r="E22" s="9">
        <v>205798.9</v>
      </c>
      <c r="F22" s="9">
        <v>22300.6</v>
      </c>
      <c r="G22" s="9">
        <v>339951.3</v>
      </c>
      <c r="H22" s="9">
        <v>1013850.6</v>
      </c>
      <c r="I22" s="9">
        <v>12792</v>
      </c>
      <c r="J22" s="9">
        <v>-2277.5</v>
      </c>
      <c r="K22" s="9">
        <v>2283120.5</v>
      </c>
      <c r="L22" s="10">
        <v>8327</v>
      </c>
      <c r="M22" s="10">
        <v>2991</v>
      </c>
      <c r="N22" s="10">
        <v>3372</v>
      </c>
      <c r="O22" s="10">
        <v>365</v>
      </c>
      <c r="P22" s="10">
        <v>5570</v>
      </c>
      <c r="Q22" s="10">
        <v>16613</v>
      </c>
      <c r="R22" s="10">
        <v>210</v>
      </c>
      <c r="S22" s="10">
        <v>37448</v>
      </c>
      <c r="T22" s="10">
        <v>20835</v>
      </c>
      <c r="U22" s="1"/>
    </row>
    <row r="23" spans="1:21" ht="18.95" customHeight="1" x14ac:dyDescent="0.25">
      <c r="A23" s="7" t="s">
        <v>30</v>
      </c>
      <c r="B23" s="8">
        <v>42494</v>
      </c>
      <c r="C23" s="9">
        <v>404539.9</v>
      </c>
      <c r="D23" s="9">
        <v>87903.7</v>
      </c>
      <c r="E23" s="9">
        <v>54951</v>
      </c>
      <c r="F23" s="9" t="s">
        <v>21</v>
      </c>
      <c r="G23" s="9">
        <v>178399.1</v>
      </c>
      <c r="H23" s="9">
        <v>688265.2</v>
      </c>
      <c r="I23" s="9">
        <v>38799.699999999997</v>
      </c>
      <c r="J23" s="9">
        <v>-544.9</v>
      </c>
      <c r="K23" s="9">
        <v>1452313.6000000001</v>
      </c>
      <c r="L23" s="10">
        <v>9520</v>
      </c>
      <c r="M23" s="10">
        <v>2069</v>
      </c>
      <c r="N23" s="10">
        <v>1293</v>
      </c>
      <c r="O23" s="10" t="s">
        <v>21</v>
      </c>
      <c r="P23" s="10">
        <v>4198</v>
      </c>
      <c r="Q23" s="10">
        <v>16197</v>
      </c>
      <c r="R23" s="10">
        <v>913</v>
      </c>
      <c r="S23" s="10">
        <v>34190</v>
      </c>
      <c r="T23" s="10">
        <v>17993</v>
      </c>
      <c r="U23" s="1"/>
    </row>
    <row r="24" spans="1:21" ht="18.95" customHeight="1" x14ac:dyDescent="0.25">
      <c r="A24" s="7" t="s">
        <v>31</v>
      </c>
      <c r="B24" s="8">
        <v>69567</v>
      </c>
      <c r="C24" s="9">
        <v>694576.8</v>
      </c>
      <c r="D24" s="9">
        <v>82127.399999999994</v>
      </c>
      <c r="E24" s="9">
        <v>66537.2</v>
      </c>
      <c r="F24" s="9">
        <v>65266.1</v>
      </c>
      <c r="G24" s="9">
        <v>176122.1</v>
      </c>
      <c r="H24" s="9">
        <v>1228619</v>
      </c>
      <c r="I24" s="9">
        <v>11007.6</v>
      </c>
      <c r="J24" s="9">
        <v>-4661.7</v>
      </c>
      <c r="K24" s="9">
        <v>2328920.1</v>
      </c>
      <c r="L24" s="10">
        <v>9984</v>
      </c>
      <c r="M24" s="10">
        <v>1181</v>
      </c>
      <c r="N24" s="10">
        <v>956</v>
      </c>
      <c r="O24" s="10">
        <v>938</v>
      </c>
      <c r="P24" s="10">
        <v>2532</v>
      </c>
      <c r="Q24" s="10">
        <v>17661</v>
      </c>
      <c r="R24" s="10">
        <v>158</v>
      </c>
      <c r="S24" s="10">
        <v>33544</v>
      </c>
      <c r="T24" s="10">
        <v>15883</v>
      </c>
      <c r="U24" s="1"/>
    </row>
    <row r="25" spans="1:21" ht="18.95" customHeight="1" x14ac:dyDescent="0.25">
      <c r="A25" s="7" t="s">
        <v>32</v>
      </c>
      <c r="B25" s="8">
        <v>128327</v>
      </c>
      <c r="C25" s="9">
        <v>1059442.3</v>
      </c>
      <c r="D25" s="9">
        <v>158012.4</v>
      </c>
      <c r="E25" s="9">
        <v>98017.8</v>
      </c>
      <c r="F25" s="9">
        <v>37532.400000000001</v>
      </c>
      <c r="G25" s="9">
        <v>140356.70000000001</v>
      </c>
      <c r="H25" s="9">
        <v>1803556.7</v>
      </c>
      <c r="I25" s="9">
        <v>15225.5</v>
      </c>
      <c r="J25" s="9">
        <v>-16283.1</v>
      </c>
      <c r="K25" s="9">
        <v>3305004.2</v>
      </c>
      <c r="L25" s="10">
        <v>8256</v>
      </c>
      <c r="M25" s="10">
        <v>1231</v>
      </c>
      <c r="N25" s="10">
        <v>764</v>
      </c>
      <c r="O25" s="10">
        <v>292</v>
      </c>
      <c r="P25" s="10">
        <v>1094</v>
      </c>
      <c r="Q25" s="10">
        <v>14054</v>
      </c>
      <c r="R25" s="10">
        <v>119</v>
      </c>
      <c r="S25" s="10">
        <v>25881</v>
      </c>
      <c r="T25" s="10">
        <v>11827</v>
      </c>
      <c r="U25" s="1"/>
    </row>
    <row r="26" spans="1:21" ht="18.95" customHeight="1" x14ac:dyDescent="0.25">
      <c r="A26" s="7" t="s">
        <v>33</v>
      </c>
      <c r="B26" s="8">
        <v>68344</v>
      </c>
      <c r="C26" s="9">
        <v>1306031.7</v>
      </c>
      <c r="D26" s="9">
        <v>469780.6</v>
      </c>
      <c r="E26" s="9" t="s">
        <v>21</v>
      </c>
      <c r="F26" s="9" t="s">
        <v>21</v>
      </c>
      <c r="G26" s="9">
        <v>149236.9</v>
      </c>
      <c r="H26" s="9">
        <v>996610.5</v>
      </c>
      <c r="I26" s="9">
        <v>98348.1</v>
      </c>
      <c r="J26" s="9">
        <v>-41315.599999999999</v>
      </c>
      <c r="K26" s="9">
        <v>2987758.1</v>
      </c>
      <c r="L26" s="10">
        <v>19110</v>
      </c>
      <c r="M26" s="10">
        <v>6874</v>
      </c>
      <c r="N26" s="10" t="s">
        <v>21</v>
      </c>
      <c r="O26" s="10" t="s">
        <v>21</v>
      </c>
      <c r="P26" s="10">
        <v>2184</v>
      </c>
      <c r="Q26" s="10">
        <v>14582</v>
      </c>
      <c r="R26" s="10">
        <v>1439</v>
      </c>
      <c r="S26" s="10">
        <v>44321</v>
      </c>
      <c r="T26" s="10">
        <v>29739</v>
      </c>
      <c r="U26" s="1"/>
    </row>
    <row r="27" spans="1:21" ht="18.95" customHeight="1" x14ac:dyDescent="0.25">
      <c r="A27" s="11" t="s">
        <v>34</v>
      </c>
      <c r="B27" s="12">
        <v>1847867</v>
      </c>
      <c r="C27" s="13">
        <v>18660002.600000001</v>
      </c>
      <c r="D27" s="13">
        <v>3235781.7</v>
      </c>
      <c r="E27" s="13">
        <v>1625695.5</v>
      </c>
      <c r="F27" s="13">
        <v>459521</v>
      </c>
      <c r="G27" s="13">
        <f>SUM(G9:G26)</f>
        <v>8162382.1999999993</v>
      </c>
      <c r="H27" s="13">
        <f>SUM(H9:H26)</f>
        <v>29277028.400000002</v>
      </c>
      <c r="I27" s="13">
        <f>SUM(I9:I26)</f>
        <v>595865.59999999998</v>
      </c>
      <c r="J27" s="13">
        <v>-312971.8</v>
      </c>
      <c r="K27" s="13">
        <f>SUM(K9:K26)</f>
        <v>61891503.500000022</v>
      </c>
      <c r="L27" s="14">
        <v>10098</v>
      </c>
      <c r="M27" s="14">
        <v>1751</v>
      </c>
      <c r="N27" s="14">
        <v>880</v>
      </c>
      <c r="O27" s="14">
        <v>249</v>
      </c>
      <c r="P27" s="14">
        <v>4417</v>
      </c>
      <c r="Q27" s="14">
        <v>15844</v>
      </c>
      <c r="R27" s="14">
        <v>322</v>
      </c>
      <c r="S27" s="14">
        <v>33663</v>
      </c>
      <c r="T27" s="14">
        <v>17819</v>
      </c>
      <c r="U27" s="1"/>
    </row>
    <row r="28" spans="1:2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E29" s="15"/>
      <c r="F29" s="15"/>
      <c r="G29" s="16"/>
      <c r="H29" s="17"/>
      <c r="I29" s="17"/>
      <c r="J29" s="17"/>
      <c r="K29" s="17"/>
      <c r="L29" s="17"/>
      <c r="M29" s="17"/>
      <c r="N29" s="17"/>
      <c r="O29" s="17"/>
      <c r="P29" s="16"/>
      <c r="Q29" s="18"/>
      <c r="R29" s="18"/>
      <c r="S29" s="18"/>
      <c r="T29" s="18"/>
      <c r="U29" s="18"/>
    </row>
    <row r="30" spans="1:21" x14ac:dyDescent="0.25">
      <c r="E30" s="15"/>
      <c r="F30" s="15"/>
      <c r="G30" s="16"/>
      <c r="H30" s="17"/>
      <c r="I30" s="17"/>
      <c r="J30" s="17"/>
      <c r="K30" s="17"/>
      <c r="L30" s="17"/>
      <c r="M30" s="17"/>
      <c r="N30" s="17"/>
      <c r="O30" s="17"/>
      <c r="P30" s="16"/>
      <c r="Q30" s="18"/>
      <c r="R30" s="18"/>
      <c r="S30" s="18"/>
      <c r="T30" s="18"/>
      <c r="U30" s="18"/>
    </row>
    <row r="31" spans="1:21" x14ac:dyDescent="0.25">
      <c r="E31" s="15"/>
      <c r="F31" s="15"/>
      <c r="G31" s="16"/>
      <c r="H31" s="17"/>
      <c r="I31" s="17"/>
      <c r="J31" s="17"/>
      <c r="K31" s="17"/>
      <c r="L31" s="17"/>
      <c r="M31" s="17"/>
      <c r="N31" s="17"/>
      <c r="O31" s="17"/>
      <c r="P31" s="16"/>
      <c r="Q31" s="18"/>
      <c r="R31" s="18"/>
      <c r="S31" s="18"/>
      <c r="T31" s="18"/>
      <c r="U31" s="18"/>
    </row>
    <row r="32" spans="1:21" x14ac:dyDescent="0.25">
      <c r="E32" s="15"/>
      <c r="F32" s="15"/>
      <c r="G32" s="16"/>
      <c r="H32" s="17"/>
      <c r="I32" s="17"/>
      <c r="J32" s="17"/>
      <c r="K32" s="17"/>
      <c r="L32" s="17"/>
      <c r="M32" s="17"/>
      <c r="N32" s="17"/>
      <c r="O32" s="17"/>
      <c r="P32" s="16"/>
      <c r="Q32" s="18"/>
      <c r="R32" s="18"/>
      <c r="S32" s="18"/>
      <c r="T32" s="18"/>
      <c r="U32" s="18"/>
    </row>
    <row r="33" spans="5:21" x14ac:dyDescent="0.25">
      <c r="E33" s="15"/>
      <c r="F33" s="15"/>
      <c r="G33" s="16"/>
      <c r="H33" s="17"/>
      <c r="I33" s="17"/>
      <c r="J33" s="17"/>
      <c r="K33" s="17"/>
      <c r="L33" s="17"/>
      <c r="M33" s="17"/>
      <c r="N33" s="17"/>
      <c r="O33" s="17"/>
      <c r="P33" s="16"/>
      <c r="Q33" s="18"/>
      <c r="R33" s="18"/>
      <c r="S33" s="18"/>
      <c r="T33" s="18"/>
      <c r="U33" s="18"/>
    </row>
    <row r="34" spans="5:21" x14ac:dyDescent="0.25">
      <c r="E34" s="15"/>
      <c r="F34" s="15"/>
      <c r="G34" s="16"/>
      <c r="H34" s="17"/>
      <c r="I34" s="17"/>
      <c r="J34" s="17"/>
      <c r="K34" s="17"/>
      <c r="L34" s="17"/>
      <c r="M34" s="17"/>
      <c r="N34" s="17"/>
      <c r="O34" s="17"/>
      <c r="P34" s="16"/>
      <c r="Q34" s="18"/>
      <c r="R34" s="18"/>
      <c r="S34" s="18"/>
      <c r="T34" s="18"/>
      <c r="U34" s="18"/>
    </row>
    <row r="35" spans="5:21" x14ac:dyDescent="0.25">
      <c r="E35" s="15"/>
      <c r="F35" s="15"/>
      <c r="G35" s="16"/>
      <c r="H35" s="17"/>
      <c r="I35" s="17"/>
      <c r="J35" s="17"/>
      <c r="K35" s="17"/>
      <c r="L35" s="17"/>
      <c r="M35" s="17"/>
      <c r="N35" s="17"/>
      <c r="O35" s="17"/>
      <c r="P35" s="16"/>
      <c r="Q35" s="18"/>
      <c r="R35" s="18"/>
      <c r="S35" s="18"/>
      <c r="T35" s="18"/>
      <c r="U35" s="18"/>
    </row>
    <row r="36" spans="5:21" x14ac:dyDescent="0.25">
      <c r="E36" s="15"/>
      <c r="F36" s="15"/>
      <c r="G36" s="16"/>
      <c r="H36" s="17"/>
      <c r="I36" s="17"/>
      <c r="J36" s="17"/>
      <c r="K36" s="17"/>
      <c r="L36" s="17"/>
      <c r="M36" s="17"/>
      <c r="N36" s="17"/>
      <c r="O36" s="17"/>
      <c r="P36" s="16"/>
      <c r="Q36" s="18"/>
      <c r="R36" s="18"/>
      <c r="S36" s="18"/>
      <c r="T36" s="18"/>
      <c r="U36" s="18"/>
    </row>
    <row r="37" spans="5:21" x14ac:dyDescent="0.25">
      <c r="E37" s="15"/>
      <c r="F37" s="15"/>
      <c r="G37" s="16"/>
      <c r="H37" s="17"/>
      <c r="I37" s="17"/>
      <c r="J37" s="17"/>
      <c r="K37" s="17"/>
      <c r="L37" s="17"/>
      <c r="M37" s="17"/>
      <c r="N37" s="17"/>
      <c r="O37" s="17"/>
      <c r="P37" s="16"/>
      <c r="Q37" s="18"/>
      <c r="R37" s="18"/>
      <c r="S37" s="18"/>
      <c r="T37" s="18"/>
      <c r="U37" s="18"/>
    </row>
    <row r="38" spans="5:21" x14ac:dyDescent="0.25">
      <c r="E38" s="15"/>
      <c r="F38" s="15"/>
      <c r="G38" s="16"/>
      <c r="H38" s="17"/>
      <c r="I38" s="17"/>
      <c r="J38" s="17"/>
      <c r="K38" s="17"/>
      <c r="L38" s="17"/>
      <c r="M38" s="17"/>
      <c r="N38" s="17"/>
      <c r="O38" s="17"/>
      <c r="P38" s="16"/>
      <c r="Q38" s="18"/>
      <c r="R38" s="18"/>
      <c r="S38" s="18"/>
      <c r="T38" s="18"/>
      <c r="U38" s="18"/>
    </row>
    <row r="39" spans="5:21" x14ac:dyDescent="0.25">
      <c r="E39" s="15"/>
      <c r="F39" s="15"/>
      <c r="G39" s="16"/>
      <c r="H39" s="17"/>
      <c r="I39" s="17"/>
      <c r="J39" s="17"/>
      <c r="K39" s="17"/>
      <c r="L39" s="17"/>
      <c r="M39" s="17"/>
      <c r="N39" s="17"/>
      <c r="O39" s="17"/>
      <c r="P39" s="16"/>
      <c r="Q39" s="18"/>
      <c r="R39" s="18"/>
      <c r="S39" s="18"/>
      <c r="T39" s="18"/>
      <c r="U39" s="18"/>
    </row>
    <row r="40" spans="5:21" x14ac:dyDescent="0.25">
      <c r="E40" s="15"/>
      <c r="F40" s="15"/>
      <c r="G40" s="16"/>
      <c r="H40" s="17"/>
      <c r="I40" s="17"/>
      <c r="J40" s="17"/>
      <c r="K40" s="17"/>
      <c r="L40" s="17"/>
      <c r="M40" s="17"/>
      <c r="N40" s="17"/>
      <c r="O40" s="17"/>
      <c r="P40" s="16"/>
      <c r="Q40" s="18"/>
      <c r="R40" s="18"/>
      <c r="S40" s="18"/>
      <c r="T40" s="18"/>
      <c r="U40" s="18"/>
    </row>
    <row r="41" spans="5:21" x14ac:dyDescent="0.25">
      <c r="E41" s="15"/>
      <c r="F41" s="15"/>
      <c r="G41" s="16"/>
      <c r="H41" s="17"/>
      <c r="I41" s="17"/>
      <c r="J41" s="17"/>
      <c r="K41" s="17"/>
      <c r="L41" s="17"/>
      <c r="M41" s="17"/>
      <c r="N41" s="17"/>
      <c r="O41" s="17"/>
      <c r="P41" s="16"/>
      <c r="Q41" s="18"/>
      <c r="R41" s="18"/>
      <c r="S41" s="18"/>
      <c r="T41" s="18"/>
      <c r="U41" s="18"/>
    </row>
    <row r="42" spans="5:21" x14ac:dyDescent="0.25">
      <c r="E42" s="15"/>
      <c r="F42" s="15"/>
      <c r="G42" s="16"/>
      <c r="H42" s="17"/>
      <c r="I42" s="17"/>
      <c r="J42" s="17"/>
      <c r="K42" s="17"/>
      <c r="L42" s="17"/>
      <c r="M42" s="17"/>
      <c r="N42" s="17"/>
      <c r="O42" s="17"/>
      <c r="P42" s="16"/>
      <c r="Q42" s="18"/>
      <c r="R42" s="18"/>
      <c r="S42" s="18"/>
      <c r="T42" s="18"/>
      <c r="U42" s="18"/>
    </row>
    <row r="43" spans="5:21" x14ac:dyDescent="0.25">
      <c r="E43" s="15"/>
      <c r="F43" s="15"/>
      <c r="G43" s="16"/>
      <c r="H43" s="17"/>
      <c r="I43" s="17"/>
      <c r="J43" s="17"/>
      <c r="K43" s="17"/>
      <c r="L43" s="17"/>
      <c r="M43" s="17"/>
      <c r="N43" s="17"/>
      <c r="O43" s="17"/>
      <c r="P43" s="16"/>
      <c r="Q43" s="18"/>
      <c r="R43" s="18"/>
      <c r="S43" s="18"/>
      <c r="T43" s="18"/>
      <c r="U43" s="18"/>
    </row>
    <row r="44" spans="5:21" x14ac:dyDescent="0.25">
      <c r="E44" s="15"/>
      <c r="F44" s="15"/>
      <c r="G44" s="16"/>
      <c r="H44" s="17"/>
      <c r="I44" s="17"/>
      <c r="J44" s="17"/>
      <c r="K44" s="17"/>
      <c r="L44" s="17"/>
      <c r="M44" s="17"/>
      <c r="N44" s="17"/>
      <c r="O44" s="17"/>
      <c r="P44" s="16"/>
      <c r="Q44" s="18"/>
      <c r="R44" s="18"/>
      <c r="S44" s="18"/>
      <c r="T44" s="18"/>
      <c r="U44" s="18"/>
    </row>
    <row r="45" spans="5:21" x14ac:dyDescent="0.25">
      <c r="E45" s="15"/>
      <c r="F45" s="15"/>
      <c r="G45" s="16"/>
      <c r="H45" s="17"/>
      <c r="I45" s="17"/>
      <c r="J45" s="17"/>
      <c r="K45" s="17"/>
      <c r="L45" s="17"/>
      <c r="M45" s="17"/>
      <c r="N45" s="17"/>
      <c r="O45" s="17"/>
      <c r="P45" s="16"/>
      <c r="Q45" s="18"/>
      <c r="R45" s="18"/>
      <c r="S45" s="18"/>
      <c r="T45" s="18"/>
      <c r="U45" s="18"/>
    </row>
    <row r="46" spans="5:21" x14ac:dyDescent="0.25">
      <c r="E46" s="15"/>
      <c r="F46" s="15"/>
      <c r="G46" s="16"/>
      <c r="H46" s="17"/>
      <c r="I46" s="17"/>
      <c r="J46" s="17"/>
      <c r="K46" s="17"/>
      <c r="L46" s="17"/>
      <c r="M46" s="17"/>
      <c r="N46" s="17"/>
      <c r="O46" s="17"/>
      <c r="P46" s="16"/>
      <c r="Q46" s="18"/>
      <c r="R46" s="18"/>
      <c r="S46" s="18"/>
      <c r="T46" s="18"/>
      <c r="U46" s="18"/>
    </row>
    <row r="47" spans="5:21" x14ac:dyDescent="0.25">
      <c r="E47" s="15"/>
      <c r="F47" s="15"/>
      <c r="L47" s="17"/>
      <c r="M47" s="17"/>
      <c r="N47" s="17"/>
      <c r="O47" s="17"/>
      <c r="P47" s="16"/>
      <c r="Q47" s="18"/>
      <c r="R47" s="18"/>
      <c r="S47" s="18"/>
      <c r="T47" s="18"/>
      <c r="U47" s="18"/>
    </row>
    <row r="48" spans="5:21" x14ac:dyDescent="0.25">
      <c r="L48" s="17"/>
      <c r="M48" s="17"/>
      <c r="N48" s="17"/>
      <c r="O48" s="17"/>
      <c r="P48" s="16"/>
      <c r="Q48" s="18"/>
      <c r="R48" s="18"/>
      <c r="S48" s="18"/>
      <c r="T48" s="18"/>
    </row>
    <row r="49" spans="12:20" x14ac:dyDescent="0.25">
      <c r="L49" s="17"/>
      <c r="M49" s="17"/>
      <c r="N49" s="17"/>
      <c r="O49" s="17"/>
      <c r="P49" s="16"/>
      <c r="Q49" s="18"/>
      <c r="R49" s="18"/>
      <c r="S49" s="18"/>
      <c r="T49" s="18"/>
    </row>
    <row r="50" spans="12:20" x14ac:dyDescent="0.25">
      <c r="L50" s="17"/>
      <c r="M50" s="17"/>
      <c r="N50" s="17"/>
      <c r="O50" s="17"/>
      <c r="P50" s="16"/>
      <c r="Q50" s="18"/>
      <c r="R50" s="18"/>
      <c r="S50" s="18"/>
      <c r="T50" s="18"/>
    </row>
    <row r="51" spans="12:20" x14ac:dyDescent="0.25">
      <c r="L51" s="17"/>
      <c r="M51" s="17"/>
      <c r="N51" s="17"/>
      <c r="O51" s="17"/>
      <c r="P51" s="16"/>
      <c r="Q51" s="18"/>
      <c r="R51" s="18"/>
      <c r="S51" s="18"/>
      <c r="T51" s="18"/>
    </row>
    <row r="52" spans="12:20" x14ac:dyDescent="0.25">
      <c r="L52" s="17"/>
      <c r="M52" s="17"/>
      <c r="N52" s="17"/>
      <c r="O52" s="17"/>
      <c r="P52" s="16"/>
      <c r="Q52" s="18"/>
      <c r="R52" s="18"/>
      <c r="S52" s="18"/>
      <c r="T52" s="18"/>
    </row>
    <row r="53" spans="12:20" x14ac:dyDescent="0.25">
      <c r="L53" s="17"/>
      <c r="O53" s="17"/>
      <c r="P53" s="16"/>
      <c r="Q53" s="18"/>
      <c r="R53" s="18"/>
      <c r="S53" s="18"/>
      <c r="T53" s="18"/>
    </row>
  </sheetData>
  <mergeCells count="7">
    <mergeCell ref="A3:B3"/>
    <mergeCell ref="B2:K2"/>
    <mergeCell ref="A5:C5"/>
    <mergeCell ref="C6:K6"/>
    <mergeCell ref="L6:T6"/>
    <mergeCell ref="A6:A7"/>
    <mergeCell ref="B6:B7"/>
  </mergeCells>
  <pageMargins left="0.78740157480314965" right="0.78740157480314965" top="0.15748031496062992" bottom="0" header="0.31496062992125984" footer="0.31496062992125984"/>
  <pageSetup paperSize="9" scale="63" orientation="landscape" r:id="rId1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8EA50D2-A084-4CA5-BBF8-58DD045B6C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Информация по СБ МР</vt:lpstr>
      <vt:lpstr>'Информация по СБ МР'!Заголовки_для_печати</vt:lpstr>
      <vt:lpstr>'Информация по СБ МР'!Область_печати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Рассыпнова Евгения Владимировна</dc:creator>
  <cp:lastModifiedBy>Рассыпнова Евгения Владимировна</cp:lastModifiedBy>
  <cp:lastPrinted>2021-04-20T13:15:16Z</cp:lastPrinted>
  <dcterms:created xsi:type="dcterms:W3CDTF">2021-03-15T07:19:12Z</dcterms:created>
  <dcterms:modified xsi:type="dcterms:W3CDTF">2021-04-20T13:15:20Z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(ОМО)_Информация_о_доходах_жителей_2.xlsx</vt:lpwstr>
  </property>
  <property fmtid="{D5CDD505-2E9C-101B-9397-08002B2CF9AE}" pid="3" name="Название отчета">
    <vt:lpwstr>(ОМО)_Информация_о_доходах_жителей_2.xlsx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рассыпноваев</vt:lpwstr>
  </property>
  <property fmtid="{D5CDD505-2E9C-101B-9397-08002B2CF9AE}" pid="10" name="Шаблон">
    <vt:lpwstr>(ОМО)_Информация_о_доходах_жителей.xlt</vt:lpwstr>
  </property>
  <property fmtid="{D5CDD505-2E9C-101B-9397-08002B2CF9AE}" pid="11" name="Локальная база">
    <vt:lpwstr>не используется</vt:lpwstr>
  </property>
</Properties>
</file>