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25" windowWidth="14805" windowHeight="6780"/>
  </bookViews>
  <sheets>
    <sheet name="Рейтинг 2019 ГРБС без учр." sheetId="28" r:id="rId1"/>
  </sheets>
  <calcPr calcId="145621"/>
</workbook>
</file>

<file path=xl/calcChain.xml><?xml version="1.0" encoding="utf-8"?>
<calcChain xmlns="http://schemas.openxmlformats.org/spreadsheetml/2006/main">
  <c r="J10" i="28" l="1"/>
  <c r="J13" i="28" l="1"/>
  <c r="I8" i="28" l="1"/>
  <c r="J16" i="28" l="1"/>
  <c r="J19" i="28"/>
  <c r="J18" i="28"/>
  <c r="J12" i="28" l="1"/>
  <c r="J14" i="28"/>
  <c r="J22" i="28"/>
  <c r="J21" i="28"/>
  <c r="J11" i="28"/>
  <c r="J20" i="28"/>
  <c r="J15" i="28"/>
  <c r="J17" i="28"/>
  <c r="J9" i="28"/>
</calcChain>
</file>

<file path=xl/sharedStrings.xml><?xml version="1.0" encoding="utf-8"?>
<sst xmlns="http://schemas.openxmlformats.org/spreadsheetml/2006/main" count="124" uniqueCount="55">
  <si>
    <t>Избирательная комиссия Ленинградской области</t>
  </si>
  <si>
    <t>Контрольно-счетная палата Ленинградской области</t>
  </si>
  <si>
    <t>Управление делами Правительства Ленинградской области</t>
  </si>
  <si>
    <t>Законодательное собрание Ленинградской области</t>
  </si>
  <si>
    <t>Комитет по печати и связям с общественностью Ленинградской области</t>
  </si>
  <si>
    <t>Уполномоченный по правам человека в Ленинградской области</t>
  </si>
  <si>
    <t>Комитет финансов Ленинградской области</t>
  </si>
  <si>
    <t>Уполномоченный по правам ребенка в Ленинградской области</t>
  </si>
  <si>
    <t xml:space="preserve">Максимальное значение </t>
  </si>
  <si>
    <t xml:space="preserve">Фактическое значение </t>
  </si>
  <si>
    <t>Соблюдение установленных правил и регламентов</t>
  </si>
  <si>
    <t>Качество исполнения бюджета и финансовая дисциплина</t>
  </si>
  <si>
    <t>III</t>
  </si>
  <si>
    <t>II</t>
  </si>
  <si>
    <t>I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</si>
  <si>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</si>
  <si>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Управление записи актов гражданского состояния Ленинградской области</t>
  </si>
  <si>
    <t>Уполномоченный по защите прав предпринимателей в Ленинградской области</t>
  </si>
  <si>
    <t>Управление Ленинградской области по государственному техническому надзору и контролю</t>
  </si>
  <si>
    <t>Наименование ГРБС</t>
  </si>
  <si>
    <t>Представительство Губернатора и Правительства Ленинградской области при Правительстве Российской Федерации</t>
  </si>
  <si>
    <t>№ п/п</t>
  </si>
  <si>
    <t>Группы показателей</t>
  </si>
  <si>
    <t>Место в рейтинге</t>
  </si>
  <si>
    <t>Степень качества управления финансовым менеджментом в 2015 году</t>
  </si>
  <si>
    <t>справочно</t>
  </si>
  <si>
    <t>Степень качества управления финансовым менеджментом в 2016 году</t>
  </si>
  <si>
    <t>Сводная оценка качества</t>
  </si>
  <si>
    <t>Приложение 2</t>
  </si>
  <si>
    <t>Комитет по жилищно-коммунальному хозяйству   Ленинградской области</t>
  </si>
  <si>
    <t>Степень качества управления финансовым менеджментом в 2017 году</t>
  </si>
  <si>
    <t xml:space="preserve">фактическая оценка </t>
  </si>
  <si>
    <t>Сводная оценка качества, для ГРБС, оценивающихся по двум группам</t>
  </si>
  <si>
    <t xml:space="preserve">% от максимального значения </t>
  </si>
  <si>
    <t>047</t>
  </si>
  <si>
    <t>065</t>
  </si>
  <si>
    <t>078</t>
  </si>
  <si>
    <t>121</t>
  </si>
  <si>
    <t>133</t>
  </si>
  <si>
    <t>931</t>
  </si>
  <si>
    <t>949</t>
  </si>
  <si>
    <t>960</t>
  </si>
  <si>
    <t>976</t>
  </si>
  <si>
    <t>984</t>
  </si>
  <si>
    <t>985</t>
  </si>
  <si>
    <t>992</t>
  </si>
  <si>
    <t>995</t>
  </si>
  <si>
    <t>998</t>
  </si>
  <si>
    <t>Степень качества управления финансовым менеджментом в 2018 году</t>
  </si>
  <si>
    <t>ГРБС</t>
  </si>
  <si>
    <t>Степень качества управления финансовым менеджментом в 2019 году</t>
  </si>
  <si>
    <t>5</t>
  </si>
  <si>
    <t>6</t>
  </si>
  <si>
    <t>8</t>
  </si>
  <si>
    <t>Рейтинг ГРБС Ленинградской области по оценке качества финансового менеджмента за 2019 год, не осуществлявших в 2019 году полномочия учредителя (ГРБС)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</si>
</sst>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Fill="1"/>
    <xf numFmtId="0" fontId="0" fillId="0" borderId="0" xfId="0" applyFill="1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 applyProtection="1">
      <alignment horizontal="left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</xf>
    <xf numFmtId="0" fontId="8" fillId="0" borderId="20" xfId="0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85B1"/>
      <color rgb="FF66FFFF"/>
      <color rgb="FFA4F6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view="pageBreakPreview" zoomScale="80" zoomScaleNormal="80" zoomScaleSheetLayoutView="80" workbookViewId="0">
      <selection activeCell="F6" sqref="F6:F8"/>
    </sheetView>
  </sheetViews>
  <sheetFormatPr defaultRowHeight="18.75" x14ac:dyDescent="0.3"/>
  <cols>
    <col min="1" max="1" width="8.7109375" style="2" customWidth="1"/>
    <col min="2" max="3" width="7.5703125" style="23" customWidth="1"/>
    <col min="4" max="4" width="55.5703125" style="2" customWidth="1"/>
    <col min="5" max="5" width="18.140625" style="1" customWidth="1"/>
    <col min="6" max="6" width="16.7109375" style="2" customWidth="1"/>
    <col min="7" max="7" width="20.28515625" style="2" customWidth="1"/>
    <col min="8" max="8" width="16" style="1" customWidth="1"/>
    <col min="9" max="9" width="28.28515625" style="2" customWidth="1"/>
    <col min="10" max="11" width="27" style="2" customWidth="1"/>
    <col min="12" max="12" width="25.140625" style="2" customWidth="1"/>
    <col min="13" max="13" width="25.85546875" style="2" customWidth="1"/>
    <col min="14" max="15" width="26.28515625" style="2" customWidth="1"/>
    <col min="16" max="16384" width="9.140625" style="2"/>
  </cols>
  <sheetData>
    <row r="1" spans="1:15" x14ac:dyDescent="0.3">
      <c r="O1" s="24" t="s">
        <v>28</v>
      </c>
    </row>
    <row r="2" spans="1:15" ht="52.5" customHeight="1" x14ac:dyDescent="0.3">
      <c r="A2" s="80" t="s">
        <v>54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25.5" customHeight="1" thickBot="1" x14ac:dyDescent="0.3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5" ht="22.5" customHeight="1" x14ac:dyDescent="0.3">
      <c r="A4" s="53" t="s">
        <v>23</v>
      </c>
      <c r="B4" s="55" t="s">
        <v>21</v>
      </c>
      <c r="C4" s="55" t="s">
        <v>49</v>
      </c>
      <c r="D4" s="57" t="s">
        <v>19</v>
      </c>
      <c r="E4" s="70" t="s">
        <v>22</v>
      </c>
      <c r="F4" s="71"/>
      <c r="G4" s="71"/>
      <c r="H4" s="71"/>
      <c r="I4" s="63" t="s">
        <v>32</v>
      </c>
      <c r="J4" s="63" t="s">
        <v>27</v>
      </c>
      <c r="K4" s="63" t="s">
        <v>50</v>
      </c>
      <c r="L4" s="59" t="s">
        <v>48</v>
      </c>
      <c r="M4" s="59" t="s">
        <v>30</v>
      </c>
      <c r="N4" s="59" t="s">
        <v>26</v>
      </c>
      <c r="O4" s="61" t="s">
        <v>24</v>
      </c>
    </row>
    <row r="5" spans="1:15" ht="109.5" customHeight="1" x14ac:dyDescent="0.25">
      <c r="A5" s="54"/>
      <c r="B5" s="56"/>
      <c r="C5" s="56"/>
      <c r="D5" s="58"/>
      <c r="E5" s="67" t="s">
        <v>10</v>
      </c>
      <c r="F5" s="68"/>
      <c r="G5" s="67" t="s">
        <v>11</v>
      </c>
      <c r="H5" s="67"/>
      <c r="I5" s="64"/>
      <c r="J5" s="64"/>
      <c r="K5" s="66"/>
      <c r="L5" s="60"/>
      <c r="M5" s="60"/>
      <c r="N5" s="60"/>
      <c r="O5" s="62"/>
    </row>
    <row r="6" spans="1:15" ht="30.75" customHeight="1" x14ac:dyDescent="0.25">
      <c r="A6" s="54"/>
      <c r="B6" s="56"/>
      <c r="C6" s="56"/>
      <c r="D6" s="58"/>
      <c r="E6" s="79" t="s">
        <v>8</v>
      </c>
      <c r="F6" s="79" t="s">
        <v>9</v>
      </c>
      <c r="G6" s="79" t="s">
        <v>8</v>
      </c>
      <c r="H6" s="79" t="s">
        <v>9</v>
      </c>
      <c r="I6" s="65" t="s">
        <v>31</v>
      </c>
      <c r="J6" s="65" t="s">
        <v>33</v>
      </c>
      <c r="K6" s="66"/>
      <c r="L6" s="60"/>
      <c r="M6" s="60"/>
      <c r="N6" s="60"/>
      <c r="O6" s="62"/>
    </row>
    <row r="7" spans="1:15" ht="25.5" customHeight="1" x14ac:dyDescent="0.3">
      <c r="A7" s="54"/>
      <c r="B7" s="56"/>
      <c r="C7" s="56"/>
      <c r="D7" s="58"/>
      <c r="E7" s="79"/>
      <c r="F7" s="79"/>
      <c r="G7" s="79"/>
      <c r="H7" s="79"/>
      <c r="I7" s="72"/>
      <c r="J7" s="72"/>
      <c r="K7" s="66"/>
      <c r="L7" s="76" t="s">
        <v>25</v>
      </c>
      <c r="M7" s="77"/>
      <c r="N7" s="77"/>
      <c r="O7" s="78"/>
    </row>
    <row r="8" spans="1:15" ht="24.75" customHeight="1" thickBot="1" x14ac:dyDescent="0.3">
      <c r="A8" s="54"/>
      <c r="B8" s="56"/>
      <c r="C8" s="56"/>
      <c r="D8" s="58"/>
      <c r="E8" s="65"/>
      <c r="F8" s="65"/>
      <c r="G8" s="65"/>
      <c r="H8" s="65"/>
      <c r="I8" s="26">
        <f>45+40</f>
        <v>85</v>
      </c>
      <c r="J8" s="27"/>
      <c r="K8" s="69"/>
      <c r="L8" s="28"/>
      <c r="M8" s="73"/>
      <c r="N8" s="74"/>
      <c r="O8" s="75"/>
    </row>
    <row r="9" spans="1:15" x14ac:dyDescent="0.25">
      <c r="A9" s="29">
        <v>1</v>
      </c>
      <c r="B9" s="30">
        <v>31</v>
      </c>
      <c r="C9" s="31" t="s">
        <v>44</v>
      </c>
      <c r="D9" s="4" t="s">
        <v>6</v>
      </c>
      <c r="E9" s="16">
        <v>20</v>
      </c>
      <c r="F9" s="16">
        <v>19</v>
      </c>
      <c r="G9" s="16">
        <v>33</v>
      </c>
      <c r="H9" s="16">
        <v>32</v>
      </c>
      <c r="I9" s="8">
        <v>81.537878787878796</v>
      </c>
      <c r="J9" s="8">
        <f t="shared" ref="J9:J22" si="0">I9/$I$8*100</f>
        <v>95.926916221033878</v>
      </c>
      <c r="K9" s="7" t="s">
        <v>14</v>
      </c>
      <c r="L9" s="7" t="s">
        <v>14</v>
      </c>
      <c r="M9" s="7" t="s">
        <v>13</v>
      </c>
      <c r="N9" s="7" t="s">
        <v>14</v>
      </c>
      <c r="O9" s="32" t="s">
        <v>13</v>
      </c>
    </row>
    <row r="10" spans="1:15" ht="37.5" x14ac:dyDescent="0.25">
      <c r="A10" s="18">
        <v>2</v>
      </c>
      <c r="B10" s="33">
        <v>16</v>
      </c>
      <c r="C10" s="19" t="s">
        <v>41</v>
      </c>
      <c r="D10" s="3" t="s">
        <v>3</v>
      </c>
      <c r="E10" s="17">
        <v>15</v>
      </c>
      <c r="F10" s="17">
        <v>15</v>
      </c>
      <c r="G10" s="17">
        <v>23</v>
      </c>
      <c r="H10" s="17">
        <v>20</v>
      </c>
      <c r="I10" s="6">
        <v>79.782608695652172</v>
      </c>
      <c r="J10" s="6">
        <f>I10/$I$8*100</f>
        <v>93.861892583120195</v>
      </c>
      <c r="K10" s="5" t="s">
        <v>14</v>
      </c>
      <c r="L10" s="5" t="s">
        <v>14</v>
      </c>
      <c r="M10" s="5" t="s">
        <v>14</v>
      </c>
      <c r="N10" s="5" t="s">
        <v>14</v>
      </c>
      <c r="O10" s="20" t="s">
        <v>14</v>
      </c>
    </row>
    <row r="11" spans="1:15" ht="37.5" x14ac:dyDescent="0.25">
      <c r="A11" s="18">
        <v>3</v>
      </c>
      <c r="B11" s="33">
        <v>8</v>
      </c>
      <c r="C11" s="19" t="s">
        <v>38</v>
      </c>
      <c r="D11" s="3" t="s">
        <v>2</v>
      </c>
      <c r="E11" s="17">
        <v>18</v>
      </c>
      <c r="F11" s="17">
        <v>17</v>
      </c>
      <c r="G11" s="17">
        <v>33</v>
      </c>
      <c r="H11" s="17">
        <v>30</v>
      </c>
      <c r="I11" s="6">
        <v>78.863636363636374</v>
      </c>
      <c r="J11" s="6">
        <f t="shared" si="0"/>
        <v>92.780748663101619</v>
      </c>
      <c r="K11" s="5" t="s">
        <v>14</v>
      </c>
      <c r="L11" s="5" t="s">
        <v>14</v>
      </c>
      <c r="M11" s="5" t="s">
        <v>14</v>
      </c>
      <c r="N11" s="5" t="s">
        <v>14</v>
      </c>
      <c r="O11" s="20" t="s">
        <v>14</v>
      </c>
    </row>
    <row r="12" spans="1:15" ht="37.5" x14ac:dyDescent="0.25">
      <c r="A12" s="18">
        <v>4</v>
      </c>
      <c r="B12" s="33">
        <v>13</v>
      </c>
      <c r="C12" s="19" t="s">
        <v>39</v>
      </c>
      <c r="D12" s="3" t="s">
        <v>16</v>
      </c>
      <c r="E12" s="17">
        <v>15</v>
      </c>
      <c r="F12" s="17">
        <v>13</v>
      </c>
      <c r="G12" s="17">
        <v>23</v>
      </c>
      <c r="H12" s="17">
        <v>22</v>
      </c>
      <c r="I12" s="6">
        <v>77.260869565217391</v>
      </c>
      <c r="J12" s="6">
        <f t="shared" si="0"/>
        <v>90.895140664961644</v>
      </c>
      <c r="K12" s="5" t="s">
        <v>14</v>
      </c>
      <c r="L12" s="5" t="s">
        <v>14</v>
      </c>
      <c r="M12" s="5" t="s">
        <v>14</v>
      </c>
      <c r="N12" s="5" t="s">
        <v>13</v>
      </c>
      <c r="O12" s="20" t="s">
        <v>12</v>
      </c>
    </row>
    <row r="13" spans="1:15" ht="75" x14ac:dyDescent="0.25">
      <c r="A13" s="34" t="s">
        <v>51</v>
      </c>
      <c r="B13" s="33">
        <v>2</v>
      </c>
      <c r="C13" s="19" t="s">
        <v>34</v>
      </c>
      <c r="D13" s="3" t="s">
        <v>15</v>
      </c>
      <c r="E13" s="17">
        <v>15</v>
      </c>
      <c r="F13" s="17">
        <v>14</v>
      </c>
      <c r="G13" s="17">
        <v>23</v>
      </c>
      <c r="H13" s="17">
        <v>20</v>
      </c>
      <c r="I13" s="6">
        <v>76.782608695652186</v>
      </c>
      <c r="J13" s="6">
        <f t="shared" si="0"/>
        <v>90.332480818414339</v>
      </c>
      <c r="K13" s="5" t="s">
        <v>14</v>
      </c>
      <c r="L13" s="5" t="s">
        <v>14</v>
      </c>
      <c r="M13" s="5" t="s">
        <v>14</v>
      </c>
      <c r="N13" s="5" t="s">
        <v>14</v>
      </c>
      <c r="O13" s="20" t="s">
        <v>14</v>
      </c>
    </row>
    <row r="14" spans="1:15" ht="37.5" x14ac:dyDescent="0.25">
      <c r="A14" s="34" t="s">
        <v>52</v>
      </c>
      <c r="B14" s="33">
        <v>39</v>
      </c>
      <c r="C14" s="19" t="s">
        <v>46</v>
      </c>
      <c r="D14" s="3" t="s">
        <v>5</v>
      </c>
      <c r="E14" s="17">
        <v>15</v>
      </c>
      <c r="F14" s="17">
        <v>13</v>
      </c>
      <c r="G14" s="17">
        <v>23</v>
      </c>
      <c r="H14" s="17">
        <v>20</v>
      </c>
      <c r="I14" s="6">
        <v>73.782608695652172</v>
      </c>
      <c r="J14" s="6">
        <f t="shared" si="0"/>
        <v>86.803069053708441</v>
      </c>
      <c r="K14" s="5" t="s">
        <v>14</v>
      </c>
      <c r="L14" s="5" t="s">
        <v>14</v>
      </c>
      <c r="M14" s="5" t="s">
        <v>14</v>
      </c>
      <c r="N14" s="5" t="s">
        <v>12</v>
      </c>
      <c r="O14" s="20" t="s">
        <v>13</v>
      </c>
    </row>
    <row r="15" spans="1:15" ht="37.5" x14ac:dyDescent="0.25">
      <c r="A15" s="18">
        <v>7</v>
      </c>
      <c r="B15" s="33">
        <v>6</v>
      </c>
      <c r="C15" s="19" t="s">
        <v>36</v>
      </c>
      <c r="D15" s="3" t="s">
        <v>1</v>
      </c>
      <c r="E15" s="17">
        <v>15</v>
      </c>
      <c r="F15" s="17">
        <v>14</v>
      </c>
      <c r="G15" s="17">
        <v>28</v>
      </c>
      <c r="H15" s="17">
        <v>22</v>
      </c>
      <c r="I15" s="6">
        <v>73.428571428571431</v>
      </c>
      <c r="J15" s="6">
        <f t="shared" si="0"/>
        <v>86.386554621848745</v>
      </c>
      <c r="K15" s="5" t="s">
        <v>14</v>
      </c>
      <c r="L15" s="5" t="s">
        <v>14</v>
      </c>
      <c r="M15" s="5" t="s">
        <v>14</v>
      </c>
      <c r="N15" s="5" t="s">
        <v>14</v>
      </c>
      <c r="O15" s="20" t="s">
        <v>13</v>
      </c>
    </row>
    <row r="16" spans="1:15" ht="38.25" thickBot="1" x14ac:dyDescent="0.3">
      <c r="A16" s="35" t="s">
        <v>53</v>
      </c>
      <c r="B16" s="36">
        <v>42</v>
      </c>
      <c r="C16" s="37" t="s">
        <v>47</v>
      </c>
      <c r="D16" s="11" t="s">
        <v>7</v>
      </c>
      <c r="E16" s="21">
        <v>15</v>
      </c>
      <c r="F16" s="21">
        <v>14</v>
      </c>
      <c r="G16" s="21">
        <v>23</v>
      </c>
      <c r="H16" s="21">
        <v>18</v>
      </c>
      <c r="I16" s="15">
        <v>73.304347826086968</v>
      </c>
      <c r="J16" s="15">
        <f t="shared" si="0"/>
        <v>86.240409207161136</v>
      </c>
      <c r="K16" s="14" t="s">
        <v>14</v>
      </c>
      <c r="L16" s="14" t="s">
        <v>14</v>
      </c>
      <c r="M16" s="14" t="s">
        <v>14</v>
      </c>
      <c r="N16" s="14" t="s">
        <v>13</v>
      </c>
      <c r="O16" s="38" t="s">
        <v>12</v>
      </c>
    </row>
    <row r="17" spans="1:15" ht="37.5" x14ac:dyDescent="0.25">
      <c r="A17" s="39">
        <v>9</v>
      </c>
      <c r="B17" s="40">
        <v>22</v>
      </c>
      <c r="C17" s="41" t="s">
        <v>42</v>
      </c>
      <c r="D17" s="4" t="s">
        <v>4</v>
      </c>
      <c r="E17" s="16">
        <v>15</v>
      </c>
      <c r="F17" s="16">
        <v>14</v>
      </c>
      <c r="G17" s="16">
        <v>23</v>
      </c>
      <c r="H17" s="16">
        <v>17</v>
      </c>
      <c r="I17" s="8">
        <v>71.565217391304358</v>
      </c>
      <c r="J17" s="8">
        <f t="shared" si="0"/>
        <v>84.194373401534534</v>
      </c>
      <c r="K17" s="7" t="s">
        <v>13</v>
      </c>
      <c r="L17" s="7" t="s">
        <v>14</v>
      </c>
      <c r="M17" s="7" t="s">
        <v>14</v>
      </c>
      <c r="N17" s="7" t="s">
        <v>14</v>
      </c>
      <c r="O17" s="32" t="s">
        <v>13</v>
      </c>
    </row>
    <row r="18" spans="1:15" ht="56.25" x14ac:dyDescent="0.25">
      <c r="A18" s="18">
        <v>10</v>
      </c>
      <c r="B18" s="33">
        <v>37</v>
      </c>
      <c r="C18" s="19" t="s">
        <v>45</v>
      </c>
      <c r="D18" s="3" t="s">
        <v>18</v>
      </c>
      <c r="E18" s="17">
        <v>15</v>
      </c>
      <c r="F18" s="17">
        <v>10</v>
      </c>
      <c r="G18" s="17">
        <v>28</v>
      </c>
      <c r="H18" s="17">
        <v>28</v>
      </c>
      <c r="I18" s="6">
        <v>70</v>
      </c>
      <c r="J18" s="6">
        <f t="shared" si="0"/>
        <v>82.35294117647058</v>
      </c>
      <c r="K18" s="5" t="s">
        <v>13</v>
      </c>
      <c r="L18" s="5" t="s">
        <v>14</v>
      </c>
      <c r="M18" s="5" t="s">
        <v>13</v>
      </c>
      <c r="N18" s="5" t="s">
        <v>14</v>
      </c>
      <c r="O18" s="20" t="s">
        <v>12</v>
      </c>
    </row>
    <row r="19" spans="1:15" ht="37.5" x14ac:dyDescent="0.25">
      <c r="A19" s="18">
        <v>11</v>
      </c>
      <c r="B19" s="33">
        <v>14</v>
      </c>
      <c r="C19" s="19" t="s">
        <v>40</v>
      </c>
      <c r="D19" s="3" t="s">
        <v>17</v>
      </c>
      <c r="E19" s="17">
        <v>15</v>
      </c>
      <c r="F19" s="17">
        <v>14</v>
      </c>
      <c r="G19" s="17">
        <v>23</v>
      </c>
      <c r="H19" s="17">
        <v>16</v>
      </c>
      <c r="I19" s="6">
        <v>69.826086956521749</v>
      </c>
      <c r="J19" s="6">
        <f t="shared" si="0"/>
        <v>82.148337595907932</v>
      </c>
      <c r="K19" s="5" t="s">
        <v>13</v>
      </c>
      <c r="L19" s="5" t="s">
        <v>13</v>
      </c>
      <c r="M19" s="5" t="s">
        <v>14</v>
      </c>
      <c r="N19" s="5" t="s">
        <v>13</v>
      </c>
      <c r="O19" s="20" t="s">
        <v>12</v>
      </c>
    </row>
    <row r="20" spans="1:15" ht="56.25" x14ac:dyDescent="0.25">
      <c r="A20" s="18">
        <v>12</v>
      </c>
      <c r="B20" s="33">
        <v>7</v>
      </c>
      <c r="C20" s="19" t="s">
        <v>37</v>
      </c>
      <c r="D20" s="3" t="s">
        <v>20</v>
      </c>
      <c r="E20" s="17">
        <v>18</v>
      </c>
      <c r="F20" s="17">
        <v>14</v>
      </c>
      <c r="G20" s="17">
        <v>23</v>
      </c>
      <c r="H20" s="17">
        <v>20</v>
      </c>
      <c r="I20" s="6">
        <v>69.782608695652172</v>
      </c>
      <c r="J20" s="6">
        <f t="shared" si="0"/>
        <v>82.097186700767267</v>
      </c>
      <c r="K20" s="5" t="s">
        <v>13</v>
      </c>
      <c r="L20" s="5" t="s">
        <v>14</v>
      </c>
      <c r="M20" s="5" t="s">
        <v>13</v>
      </c>
      <c r="N20" s="5" t="s">
        <v>12</v>
      </c>
      <c r="O20" s="20" t="s">
        <v>12</v>
      </c>
    </row>
    <row r="21" spans="1:15" ht="38.25" thickBot="1" x14ac:dyDescent="0.3">
      <c r="A21" s="42">
        <v>13</v>
      </c>
      <c r="B21" s="43">
        <v>3</v>
      </c>
      <c r="C21" s="44" t="s">
        <v>35</v>
      </c>
      <c r="D21" s="9" t="s">
        <v>0</v>
      </c>
      <c r="E21" s="22">
        <v>18</v>
      </c>
      <c r="F21" s="22">
        <v>13</v>
      </c>
      <c r="G21" s="22">
        <v>23</v>
      </c>
      <c r="H21" s="22">
        <v>16</v>
      </c>
      <c r="I21" s="13">
        <v>60.326086956521735</v>
      </c>
      <c r="J21" s="13">
        <f t="shared" si="0"/>
        <v>70.971867007672628</v>
      </c>
      <c r="K21" s="12" t="s">
        <v>13</v>
      </c>
      <c r="L21" s="12" t="s">
        <v>14</v>
      </c>
      <c r="M21" s="12" t="s">
        <v>13</v>
      </c>
      <c r="N21" s="12" t="s">
        <v>13</v>
      </c>
      <c r="O21" s="45" t="s">
        <v>12</v>
      </c>
    </row>
    <row r="22" spans="1:15" ht="38.25" thickBot="1" x14ac:dyDescent="0.3">
      <c r="A22" s="46">
        <v>14</v>
      </c>
      <c r="B22" s="47">
        <v>30</v>
      </c>
      <c r="C22" s="48" t="s">
        <v>43</v>
      </c>
      <c r="D22" s="10" t="s">
        <v>29</v>
      </c>
      <c r="E22" s="49">
        <v>18</v>
      </c>
      <c r="F22" s="49">
        <v>9</v>
      </c>
      <c r="G22" s="49">
        <v>54</v>
      </c>
      <c r="H22" s="49">
        <v>29</v>
      </c>
      <c r="I22" s="50">
        <v>43.981481481481481</v>
      </c>
      <c r="J22" s="50">
        <f t="shared" si="0"/>
        <v>51.742919389978212</v>
      </c>
      <c r="K22" s="51" t="s">
        <v>12</v>
      </c>
      <c r="L22" s="51" t="s">
        <v>13</v>
      </c>
      <c r="M22" s="51" t="s">
        <v>12</v>
      </c>
      <c r="N22" s="51" t="s">
        <v>12</v>
      </c>
      <c r="O22" s="52" t="s">
        <v>13</v>
      </c>
    </row>
  </sheetData>
  <sortState ref="A9:N22">
    <sortCondition descending="1" ref="J9:J22"/>
  </sortState>
  <mergeCells count="23">
    <mergeCell ref="L4:L6"/>
    <mergeCell ref="L7:O7"/>
    <mergeCell ref="G5:H5"/>
    <mergeCell ref="E6:E8"/>
    <mergeCell ref="F6:F8"/>
    <mergeCell ref="G6:G8"/>
    <mergeCell ref="H6:H8"/>
    <mergeCell ref="A2:O2"/>
    <mergeCell ref="A4:A8"/>
    <mergeCell ref="B4:B8"/>
    <mergeCell ref="D4:D8"/>
    <mergeCell ref="E4:H4"/>
    <mergeCell ref="I4:I5"/>
    <mergeCell ref="J4:J5"/>
    <mergeCell ref="K4:K8"/>
    <mergeCell ref="M4:M6"/>
    <mergeCell ref="C4:C8"/>
    <mergeCell ref="I6:I7"/>
    <mergeCell ref="J6:J7"/>
    <mergeCell ref="N4:N6"/>
    <mergeCell ref="O4:O6"/>
    <mergeCell ref="M8:O8"/>
    <mergeCell ref="E5:F5"/>
  </mergeCells>
  <pageMargins left="0.70866141732283472" right="0.70866141732283472" top="0.74803149606299213" bottom="0.55118110236220474" header="0.31496062992125984" footer="0.31496062992125984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2019 ГРБС без учр.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2020-05-08T08:47:20Z</dcterms:modified>
</cp:coreProperties>
</file>