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9 год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</calcChain>
</file>

<file path=xl/sharedStrings.xml><?xml version="1.0" encoding="utf-8"?>
<sst xmlns="http://schemas.openxmlformats.org/spreadsheetml/2006/main" count="91" uniqueCount="59">
  <si>
    <t>Общий итог по АИП</t>
  </si>
  <si>
    <t>Комитет общего и професс. образования  Итог</t>
  </si>
  <si>
    <t>Итог по программе</t>
  </si>
  <si>
    <t>Развитие начального общего, основного общего и среднего образования детей Ленинградской области</t>
  </si>
  <si>
    <t>Развитие дошкольного образования детей Ленинградской области</t>
  </si>
  <si>
    <t>ГП ЛО "Современное образование Ленинградской области"</t>
  </si>
  <si>
    <t xml:space="preserve">Комитет общего и професс. образования </t>
  </si>
  <si>
    <t>Комитет по ТЭК Итог</t>
  </si>
  <si>
    <t>Устойчивое развитие сельских территорий Ленинградской области</t>
  </si>
  <si>
    <t>ГП ЛО "Развитие сельского хозяйства Ленинградской области"</t>
  </si>
  <si>
    <t>Энергетика Ленинградской области</t>
  </si>
  <si>
    <t>Газификация Ленинградской области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</si>
  <si>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</si>
  <si>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Комитет по ТЭК</t>
  </si>
  <si>
    <t>КУГИ Итог</t>
  </si>
  <si>
    <t>Итог по непрограммным расходам</t>
  </si>
  <si>
    <t>Непрограммные расходы</t>
  </si>
  <si>
    <t>КУГИ</t>
  </si>
  <si>
    <t>Комитет по физкультуре и спорту Итог</t>
  </si>
  <si>
    <t>Развитие спортивной инфраструктуры Ленинградской области</t>
  </si>
  <si>
    <t>ГП ЛО "Развитие физической культуры и спорта в Ленинградской области"</t>
  </si>
  <si>
    <t>Комитет по физкультуре и спорту</t>
  </si>
  <si>
    <t>Комитет по ЖКХ Итог</t>
  </si>
  <si>
    <t>Водоснабжение и водоотведение Ленинградской области</t>
  </si>
  <si>
    <t>Комитет по ЖКХ</t>
  </si>
  <si>
    <t>Комитет по дорожному хозяйству  Итог</t>
  </si>
  <si>
    <t>Развитие сети автомобильных дорог общего пользования</t>
  </si>
  <si>
    <t>ГП ЛО "Развитие транспортной системы Ленинградской области"</t>
  </si>
  <si>
    <t xml:space="preserve">Комитет по дорожному хозяйству </t>
  </si>
  <si>
    <t>Комитет по здравоохранению  Итог</t>
  </si>
  <si>
    <t>Управление и кадровое обеспечение</t>
  </si>
  <si>
    <t>Первичная медико-санитрная помощь. Профилактика заболеваний и формирование здорового образа жизни</t>
  </si>
  <si>
    <t>Организация территориальной модели здравоохранения Ленинградской области</t>
  </si>
  <si>
    <t>ГП ЛО "Развитие здравоохранения в Ленинградской области"</t>
  </si>
  <si>
    <t xml:space="preserve">Комитет по здравоохранению </t>
  </si>
  <si>
    <t>Комитет по строительству  Итог</t>
  </si>
  <si>
    <t>Содействие в обеспечении жильем граждан Ленинградской области</t>
  </si>
  <si>
    <t>Развитие инженерной, транспортной и социальной инфраструктуры в районах массовой жилой застройки</t>
  </si>
  <si>
    <t>ГП ЛО "Формирование городской среды и обеспечение качественным жильем граждан на территории Ленинградской области"</t>
  </si>
  <si>
    <t>Развитие международных и межрегиональных связей Ленинградской области</t>
  </si>
  <si>
    <t>Молодежь Ленинградской области</t>
  </si>
  <si>
    <t>ГП ЛО "Устойчивое общественное развитие в Ленинградской области"</t>
  </si>
  <si>
    <t>Развитие профессионального образования</t>
  </si>
  <si>
    <t>Обеспечение эпизоотического благополучия
на территории Ленинградской области</t>
  </si>
  <si>
    <t>Профессиональное искусство, народное творчество и культурно-досуговая деятельности</t>
  </si>
  <si>
    <t>Обеспечение условий реализации государственной программы</t>
  </si>
  <si>
    <t>ГП ЛО "Развитие культуры и туризма в Ленинградской области"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</si>
  <si>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</si>
  <si>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>ГП ЛО "Безопасность Ленинградской области"</t>
  </si>
  <si>
    <t xml:space="preserve">Комитет по строительству </t>
  </si>
  <si>
    <t>%
исполнения</t>
  </si>
  <si>
    <t>Факт
2019 год</t>
  </si>
  <si>
    <t xml:space="preserve"> План 
2019 год</t>
  </si>
  <si>
    <t>Наименование подпрограммы</t>
  </si>
  <si>
    <t>Наименование государственной программы</t>
  </si>
  <si>
    <t>ГРБС</t>
  </si>
  <si>
    <t>тыс. рублей</t>
  </si>
  <si>
    <t>Исполнение адресной инвестиционной программы за 2019 год в разрезе главных распорядителей бюджетных средств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</si>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</sst>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9" fontId="3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20">
    <cellStyle name="Обычный" xfId="0" builtinId="0"/>
    <cellStyle name="Обычный 10" xfId="2"/>
    <cellStyle name="Обычный 2" xfId="3"/>
    <cellStyle name="Обычный 2 2" xfId="4"/>
    <cellStyle name="Обычный 2 2 2" xfId="5"/>
    <cellStyle name="Обычный 2_АИП 2015 год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  <cellStyle name="Процентный" xfId="1" builtinId="5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  <cellStyle name="Финансовый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C77" sqref="C77"/>
    </sheetView>
  </sheetViews>
  <sheetFormatPr defaultRowHeight="12.75" x14ac:dyDescent="0.2"/>
  <cols>
    <col min="1" max="1" width="22.140625" customWidth="1"/>
    <col min="2" max="2" width="28.85546875" customWidth="1"/>
    <col min="3" max="3" width="34.5703125" customWidth="1"/>
    <col min="4" max="4" width="22.140625" customWidth="1"/>
    <col min="5" max="6" width="23.140625" customWidth="1"/>
  </cols>
  <sheetData>
    <row r="1" spans="1:6" x14ac:dyDescent="0.2">
      <c r="F1" s="12" t="s">
        <v>58</v>
      </c>
    </row>
    <row r="2" spans="1:6" ht="36" customHeight="1" x14ac:dyDescent="0.2">
      <c r="A2" s="15" t="s">
        <v>57</v>
      </c>
      <c r="B2" s="15"/>
      <c r="C2" s="15"/>
      <c r="D2" s="15"/>
      <c r="E2" s="15"/>
      <c r="F2" s="15"/>
    </row>
    <row r="3" spans="1:6" x14ac:dyDescent="0.2">
      <c r="A3" s="13" t="s">
        <v>56</v>
      </c>
      <c r="B3" s="14"/>
      <c r="C3" s="14"/>
      <c r="D3" s="14"/>
      <c r="E3" s="14"/>
      <c r="F3" s="14"/>
    </row>
    <row r="4" spans="1:6" ht="48.75" customHeight="1" x14ac:dyDescent="0.2">
      <c r="A4" s="6" t="s">
        <v>55</v>
      </c>
      <c r="B4" s="6" t="s">
        <v>54</v>
      </c>
      <c r="C4" s="6" t="s">
        <v>53</v>
      </c>
      <c r="D4" s="6" t="s">
        <v>52</v>
      </c>
      <c r="E4" s="6" t="s">
        <v>51</v>
      </c>
      <c r="F4" s="6" t="s">
        <v>50</v>
      </c>
    </row>
    <row r="5" spans="1:6" ht="89.25" x14ac:dyDescent="0.2">
      <c r="A5" s="7" t="s">
        <v>49</v>
      </c>
      <c r="B5" s="5" t="s">
        <v>48</v>
      </c>
      <c r="C5" s="5" t="s">
        <v>47</v>
      </c>
      <c r="D5" s="4">
        <v>177620</v>
      </c>
      <c r="E5" s="4">
        <v>176707.98</v>
      </c>
      <c r="F5" s="1">
        <f t="shared" ref="F5:F36" si="0">E5/D5</f>
        <v>0.99486533048080172</v>
      </c>
    </row>
    <row r="6" spans="1:6" x14ac:dyDescent="0.2">
      <c r="A6" s="7"/>
      <c r="B6" s="8" t="s">
        <v>2</v>
      </c>
      <c r="C6" s="8"/>
      <c r="D6" s="2">
        <v>177620</v>
      </c>
      <c r="E6" s="2">
        <v>176707.98</v>
      </c>
      <c r="F6" s="3">
        <f t="shared" si="0"/>
        <v>0.99486533048080172</v>
      </c>
    </row>
    <row r="7" spans="1:6" ht="38.25" x14ac:dyDescent="0.2">
      <c r="A7" s="7"/>
      <c r="B7" s="5" t="s">
        <v>33</v>
      </c>
      <c r="C7" s="5" t="s">
        <v>32</v>
      </c>
      <c r="D7" s="4">
        <v>1625008</v>
      </c>
      <c r="E7" s="4">
        <v>1606509.57</v>
      </c>
      <c r="F7" s="1">
        <f t="shared" si="0"/>
        <v>0.98861640681153573</v>
      </c>
    </row>
    <row r="8" spans="1:6" x14ac:dyDescent="0.2">
      <c r="A8" s="7"/>
      <c r="B8" s="8" t="s">
        <v>2</v>
      </c>
      <c r="C8" s="8"/>
      <c r="D8" s="2">
        <v>1625008</v>
      </c>
      <c r="E8" s="2">
        <v>1606509.57</v>
      </c>
      <c r="F8" s="3">
        <f t="shared" si="0"/>
        <v>0.98861640681153573</v>
      </c>
    </row>
    <row r="9" spans="1:6" ht="25.5" x14ac:dyDescent="0.2">
      <c r="A9" s="7"/>
      <c r="B9" s="7" t="s">
        <v>46</v>
      </c>
      <c r="C9" s="5" t="s">
        <v>45</v>
      </c>
      <c r="D9" s="4">
        <v>37947.550000000003</v>
      </c>
      <c r="E9" s="4">
        <v>37857.39</v>
      </c>
      <c r="F9" s="1">
        <f t="shared" si="0"/>
        <v>0.99762408903868616</v>
      </c>
    </row>
    <row r="10" spans="1:6" ht="38.25" x14ac:dyDescent="0.2">
      <c r="A10" s="7"/>
      <c r="B10" s="7"/>
      <c r="C10" s="5" t="s">
        <v>44</v>
      </c>
      <c r="D10" s="4">
        <v>55531</v>
      </c>
      <c r="E10" s="4">
        <v>43706</v>
      </c>
      <c r="F10" s="1">
        <f t="shared" si="0"/>
        <v>0.78705587869838467</v>
      </c>
    </row>
    <row r="11" spans="1:6" x14ac:dyDescent="0.2">
      <c r="A11" s="7"/>
      <c r="B11" s="8" t="s">
        <v>2</v>
      </c>
      <c r="C11" s="8"/>
      <c r="D11" s="2">
        <v>93478.55</v>
      </c>
      <c r="E11" s="2">
        <v>81563.39</v>
      </c>
      <c r="F11" s="3">
        <f t="shared" si="0"/>
        <v>0.87253589192386916</v>
      </c>
    </row>
    <row r="12" spans="1:6" ht="38.25" x14ac:dyDescent="0.2">
      <c r="A12" s="7"/>
      <c r="B12" s="7" t="s">
        <v>9</v>
      </c>
      <c r="C12" s="5" t="s">
        <v>43</v>
      </c>
      <c r="D12" s="4">
        <v>100</v>
      </c>
      <c r="E12" s="4">
        <v>0</v>
      </c>
      <c r="F12" s="1">
        <f t="shared" si="0"/>
        <v>0</v>
      </c>
    </row>
    <row r="13" spans="1:6" ht="25.5" x14ac:dyDescent="0.2">
      <c r="A13" s="7"/>
      <c r="B13" s="7"/>
      <c r="C13" s="5" t="s">
        <v>8</v>
      </c>
      <c r="D13" s="4">
        <v>248451.64</v>
      </c>
      <c r="E13" s="4">
        <v>244519.96999999997</v>
      </c>
      <c r="F13" s="1">
        <f t="shared" si="0"/>
        <v>0.98417531073652786</v>
      </c>
    </row>
    <row r="14" spans="1:6" x14ac:dyDescent="0.2">
      <c r="A14" s="7"/>
      <c r="B14" s="8" t="s">
        <v>2</v>
      </c>
      <c r="C14" s="8"/>
      <c r="D14" s="2">
        <v>248551.64</v>
      </c>
      <c r="E14" s="2">
        <v>244519.96999999997</v>
      </c>
      <c r="F14" s="1">
        <f t="shared" si="0"/>
        <v>0.9837793466178697</v>
      </c>
    </row>
    <row r="15" spans="1:6" ht="38.25" x14ac:dyDescent="0.2">
      <c r="A15" s="7"/>
      <c r="B15" s="5" t="s">
        <v>20</v>
      </c>
      <c r="C15" s="5" t="s">
        <v>19</v>
      </c>
      <c r="D15" s="4">
        <v>1045306.9400000001</v>
      </c>
      <c r="E15" s="4">
        <v>1020415.9500000002</v>
      </c>
      <c r="F15" s="1">
        <f t="shared" si="0"/>
        <v>0.97618786497294285</v>
      </c>
    </row>
    <row r="16" spans="1:6" x14ac:dyDescent="0.2">
      <c r="A16" s="7"/>
      <c r="B16" s="8" t="s">
        <v>2</v>
      </c>
      <c r="C16" s="8"/>
      <c r="D16" s="2">
        <v>1045306.9400000001</v>
      </c>
      <c r="E16" s="2">
        <v>1020415.9500000002</v>
      </c>
      <c r="F16" s="1">
        <f t="shared" si="0"/>
        <v>0.97618786497294285</v>
      </c>
    </row>
    <row r="17" spans="1:6" ht="25.5" x14ac:dyDescent="0.2">
      <c r="A17" s="7"/>
      <c r="B17" s="7" t="s">
        <v>5</v>
      </c>
      <c r="C17" s="5" t="s">
        <v>4</v>
      </c>
      <c r="D17" s="4">
        <v>1577940.9999999998</v>
      </c>
      <c r="E17" s="4">
        <v>1577940.9999999998</v>
      </c>
      <c r="F17" s="1">
        <f t="shared" si="0"/>
        <v>1</v>
      </c>
    </row>
    <row r="18" spans="1:6" ht="38.25" x14ac:dyDescent="0.2">
      <c r="A18" s="7"/>
      <c r="B18" s="7"/>
      <c r="C18" s="5" t="s">
        <v>3</v>
      </c>
      <c r="D18" s="4">
        <v>550822.96</v>
      </c>
      <c r="E18" s="4">
        <v>549822.96</v>
      </c>
      <c r="F18" s="1">
        <f t="shared" si="0"/>
        <v>0.998184534646123</v>
      </c>
    </row>
    <row r="19" spans="1:6" ht="25.5" x14ac:dyDescent="0.2">
      <c r="A19" s="7"/>
      <c r="B19" s="7"/>
      <c r="C19" s="5" t="s">
        <v>42</v>
      </c>
      <c r="D19" s="4">
        <v>91899.33</v>
      </c>
      <c r="E19" s="4">
        <v>91862.22</v>
      </c>
      <c r="F19" s="1">
        <f t="shared" si="0"/>
        <v>0.99959618856851296</v>
      </c>
    </row>
    <row r="20" spans="1:6" x14ac:dyDescent="0.2">
      <c r="A20" s="7"/>
      <c r="B20" s="8" t="s">
        <v>2</v>
      </c>
      <c r="C20" s="8"/>
      <c r="D20" s="2">
        <v>2220663.29</v>
      </c>
      <c r="E20" s="2">
        <v>2219626.1800000002</v>
      </c>
      <c r="F20" s="3">
        <f t="shared" si="0"/>
        <v>0.99953297287136234</v>
      </c>
    </row>
    <row r="21" spans="1:6" x14ac:dyDescent="0.2">
      <c r="A21" s="7"/>
      <c r="B21" s="7" t="s">
        <v>41</v>
      </c>
      <c r="C21" s="5" t="s">
        <v>40</v>
      </c>
      <c r="D21" s="4">
        <v>60000</v>
      </c>
      <c r="E21" s="4">
        <v>59999.88</v>
      </c>
      <c r="F21" s="1">
        <f t="shared" si="0"/>
        <v>0.99999799999999994</v>
      </c>
    </row>
    <row r="22" spans="1:6" ht="38.25" x14ac:dyDescent="0.2">
      <c r="A22" s="7"/>
      <c r="B22" s="7"/>
      <c r="C22" s="5" t="s">
        <v>39</v>
      </c>
      <c r="D22" s="4">
        <v>20000</v>
      </c>
      <c r="E22" s="4">
        <v>0</v>
      </c>
      <c r="F22" s="1">
        <f t="shared" si="0"/>
        <v>0</v>
      </c>
    </row>
    <row r="23" spans="1:6" x14ac:dyDescent="0.2">
      <c r="A23" s="7"/>
      <c r="B23" s="8" t="s">
        <v>2</v>
      </c>
      <c r="C23" s="8"/>
      <c r="D23" s="2">
        <v>80000</v>
      </c>
      <c r="E23" s="2">
        <v>59999.88</v>
      </c>
      <c r="F23" s="3">
        <f t="shared" si="0"/>
        <v>0.74999850000000001</v>
      </c>
    </row>
    <row r="24" spans="1:6" ht="38.25" x14ac:dyDescent="0.2">
      <c r="A24" s="7"/>
      <c r="B24" s="7" t="s">
        <v>38</v>
      </c>
      <c r="C24" s="5" t="s">
        <v>37</v>
      </c>
      <c r="D24" s="4">
        <v>1960449.9670000002</v>
      </c>
      <c r="E24" s="4">
        <v>1933003.277</v>
      </c>
      <c r="F24" s="1">
        <f t="shared" si="0"/>
        <v>0.98599980083041816</v>
      </c>
    </row>
    <row r="25" spans="1:6" ht="25.5" x14ac:dyDescent="0.2">
      <c r="A25" s="7"/>
      <c r="B25" s="7"/>
      <c r="C25" s="5" t="s">
        <v>36</v>
      </c>
      <c r="D25" s="4">
        <v>1045785</v>
      </c>
      <c r="E25" s="4">
        <v>569410.5499999997</v>
      </c>
      <c r="F25" s="1">
        <f t="shared" si="0"/>
        <v>0.54448146607572279</v>
      </c>
    </row>
    <row r="26" spans="1:6" x14ac:dyDescent="0.2">
      <c r="A26" s="7"/>
      <c r="B26" s="8" t="s">
        <v>2</v>
      </c>
      <c r="C26" s="8"/>
      <c r="D26" s="2">
        <v>3006234.9670000002</v>
      </c>
      <c r="E26" s="2">
        <v>2502413.8269999996</v>
      </c>
      <c r="F26" s="3">
        <f t="shared" si="0"/>
        <v>0.83240793034126115</v>
      </c>
    </row>
    <row r="27" spans="1:6" x14ac:dyDescent="0.2">
      <c r="A27" s="7"/>
      <c r="B27" s="10" t="s">
        <v>16</v>
      </c>
      <c r="C27" s="11"/>
      <c r="D27" s="4">
        <v>84933.579999999987</v>
      </c>
      <c r="E27" s="4">
        <v>84898.65</v>
      </c>
      <c r="F27" s="1">
        <f t="shared" si="0"/>
        <v>0.99958873745814092</v>
      </c>
    </row>
    <row r="28" spans="1:6" x14ac:dyDescent="0.2">
      <c r="A28" s="7"/>
      <c r="B28" s="8" t="s">
        <v>15</v>
      </c>
      <c r="C28" s="8"/>
      <c r="D28" s="2">
        <v>84933.579999999987</v>
      </c>
      <c r="E28" s="2">
        <v>84898.65</v>
      </c>
      <c r="F28" s="3">
        <f t="shared" si="0"/>
        <v>0.99958873745814092</v>
      </c>
    </row>
    <row r="29" spans="1:6" x14ac:dyDescent="0.2">
      <c r="A29" s="8" t="s">
        <v>35</v>
      </c>
      <c r="B29" s="8"/>
      <c r="C29" s="8"/>
      <c r="D29" s="2">
        <v>8581796.9670000002</v>
      </c>
      <c r="E29" s="2">
        <v>7996655.3969999999</v>
      </c>
      <c r="F29" s="3">
        <f t="shared" si="0"/>
        <v>0.93181596205898676</v>
      </c>
    </row>
    <row r="30" spans="1:6" ht="38.25" x14ac:dyDescent="0.2">
      <c r="A30" s="7" t="s">
        <v>34</v>
      </c>
      <c r="B30" s="7" t="s">
        <v>33</v>
      </c>
      <c r="C30" s="5" t="s">
        <v>32</v>
      </c>
      <c r="D30" s="4">
        <v>562771.11</v>
      </c>
      <c r="E30" s="4">
        <v>443343.86</v>
      </c>
      <c r="F30" s="1">
        <f t="shared" si="0"/>
        <v>0.78778716981402974</v>
      </c>
    </row>
    <row r="31" spans="1:6" ht="38.25" x14ac:dyDescent="0.2">
      <c r="A31" s="7"/>
      <c r="B31" s="7"/>
      <c r="C31" s="5" t="s">
        <v>31</v>
      </c>
      <c r="D31" s="4">
        <v>26714.7</v>
      </c>
      <c r="E31" s="4">
        <v>26714.7</v>
      </c>
      <c r="F31" s="1">
        <f t="shared" si="0"/>
        <v>1</v>
      </c>
    </row>
    <row r="32" spans="1:6" x14ac:dyDescent="0.2">
      <c r="A32" s="7"/>
      <c r="B32" s="7"/>
      <c r="C32" s="5" t="s">
        <v>30</v>
      </c>
      <c r="D32" s="4">
        <v>56475.45</v>
      </c>
      <c r="E32" s="4">
        <v>42237.73</v>
      </c>
      <c r="F32" s="1">
        <f t="shared" si="0"/>
        <v>0.74789541296262363</v>
      </c>
    </row>
    <row r="33" spans="1:6" x14ac:dyDescent="0.2">
      <c r="A33" s="7"/>
      <c r="B33" s="8" t="s">
        <v>2</v>
      </c>
      <c r="C33" s="8"/>
      <c r="D33" s="2">
        <v>645961.25999999989</v>
      </c>
      <c r="E33" s="2">
        <v>512296.29</v>
      </c>
      <c r="F33" s="3">
        <f t="shared" si="0"/>
        <v>0.79307587269242752</v>
      </c>
    </row>
    <row r="34" spans="1:6" x14ac:dyDescent="0.2">
      <c r="A34" s="8" t="s">
        <v>29</v>
      </c>
      <c r="B34" s="8"/>
      <c r="C34" s="8"/>
      <c r="D34" s="2">
        <v>645961.25999999989</v>
      </c>
      <c r="E34" s="2">
        <v>512296.29</v>
      </c>
      <c r="F34" s="3">
        <f t="shared" si="0"/>
        <v>0.79307587269242752</v>
      </c>
    </row>
    <row r="35" spans="1:6" ht="38.25" x14ac:dyDescent="0.2">
      <c r="A35" s="7" t="s">
        <v>28</v>
      </c>
      <c r="B35" s="5" t="s">
        <v>9</v>
      </c>
      <c r="C35" s="5" t="s">
        <v>8</v>
      </c>
      <c r="D35" s="4">
        <v>107839.74</v>
      </c>
      <c r="E35" s="4">
        <v>106747.44</v>
      </c>
      <c r="F35" s="1">
        <f t="shared" si="0"/>
        <v>0.98987108092063281</v>
      </c>
    </row>
    <row r="36" spans="1:6" x14ac:dyDescent="0.2">
      <c r="A36" s="7"/>
      <c r="B36" s="8" t="s">
        <v>2</v>
      </c>
      <c r="C36" s="8"/>
      <c r="D36" s="2">
        <v>107839.74</v>
      </c>
      <c r="E36" s="2">
        <v>106747.44</v>
      </c>
      <c r="F36" s="3">
        <f t="shared" si="0"/>
        <v>0.98987108092063281</v>
      </c>
    </row>
    <row r="37" spans="1:6" ht="25.5" x14ac:dyDescent="0.2">
      <c r="A37" s="7"/>
      <c r="B37" s="5" t="s">
        <v>27</v>
      </c>
      <c r="C37" s="5" t="s">
        <v>26</v>
      </c>
      <c r="D37" s="4">
        <v>1837464.2699999998</v>
      </c>
      <c r="E37" s="4">
        <v>1417926.6399999997</v>
      </c>
      <c r="F37" s="1">
        <f t="shared" ref="F37:F68" si="1">E37/D37</f>
        <v>0.77167576161902718</v>
      </c>
    </row>
    <row r="38" spans="1:6" x14ac:dyDescent="0.2">
      <c r="A38" s="7"/>
      <c r="B38" s="8" t="s">
        <v>2</v>
      </c>
      <c r="C38" s="8"/>
      <c r="D38" s="2">
        <v>1837464.2699999998</v>
      </c>
      <c r="E38" s="2">
        <v>1417926.6399999997</v>
      </c>
      <c r="F38" s="3">
        <f t="shared" si="1"/>
        <v>0.77167576161902718</v>
      </c>
    </row>
    <row r="39" spans="1:6" x14ac:dyDescent="0.2">
      <c r="A39" s="8" t="s">
        <v>25</v>
      </c>
      <c r="B39" s="8"/>
      <c r="C39" s="8"/>
      <c r="D39" s="2">
        <v>1945304.0099999998</v>
      </c>
      <c r="E39" s="2">
        <v>1524674.0799999996</v>
      </c>
      <c r="F39" s="3">
        <f t="shared" si="1"/>
        <v>0.7837716224108332</v>
      </c>
    </row>
    <row r="40" spans="1:6" ht="89.25" x14ac:dyDescent="0.2">
      <c r="A40" s="7" t="s">
        <v>24</v>
      </c>
      <c r="B40" s="5" t="s">
        <v>12</v>
      </c>
      <c r="C40" s="5" t="s">
        <v>23</v>
      </c>
      <c r="D40" s="4">
        <v>735791.71999999974</v>
      </c>
      <c r="E40" s="4">
        <v>548039.6</v>
      </c>
      <c r="F40" s="1">
        <f t="shared" si="1"/>
        <v>0.74482980047668945</v>
      </c>
    </row>
    <row r="41" spans="1:6" x14ac:dyDescent="0.2">
      <c r="A41" s="7"/>
      <c r="B41" s="8" t="s">
        <v>2</v>
      </c>
      <c r="C41" s="8"/>
      <c r="D41" s="2">
        <v>735791.71999999974</v>
      </c>
      <c r="E41" s="2">
        <v>548039.6</v>
      </c>
      <c r="F41" s="3">
        <f t="shared" si="1"/>
        <v>0.74482980047668945</v>
      </c>
    </row>
    <row r="42" spans="1:6" ht="38.25" x14ac:dyDescent="0.2">
      <c r="A42" s="7"/>
      <c r="B42" s="5" t="s">
        <v>9</v>
      </c>
      <c r="C42" s="5" t="s">
        <v>8</v>
      </c>
      <c r="D42" s="4">
        <v>79129.500000000015</v>
      </c>
      <c r="E42" s="4">
        <v>79086.009999999995</v>
      </c>
      <c r="F42" s="1">
        <f t="shared" si="1"/>
        <v>0.99945039460630969</v>
      </c>
    </row>
    <row r="43" spans="1:6" x14ac:dyDescent="0.2">
      <c r="A43" s="7"/>
      <c r="B43" s="8" t="s">
        <v>2</v>
      </c>
      <c r="C43" s="8"/>
      <c r="D43" s="2">
        <v>79129.500000000015</v>
      </c>
      <c r="E43" s="2">
        <v>79086.009999999995</v>
      </c>
      <c r="F43" s="1">
        <f t="shared" si="1"/>
        <v>0.99945039460630969</v>
      </c>
    </row>
    <row r="44" spans="1:6" x14ac:dyDescent="0.2">
      <c r="A44" s="8" t="s">
        <v>22</v>
      </c>
      <c r="B44" s="8"/>
      <c r="C44" s="8"/>
      <c r="D44" s="2">
        <v>814921.21999999974</v>
      </c>
      <c r="E44" s="2">
        <v>627125.61</v>
      </c>
      <c r="F44" s="3">
        <f t="shared" si="1"/>
        <v>0.76955366311359541</v>
      </c>
    </row>
    <row r="45" spans="1:6" ht="38.25" x14ac:dyDescent="0.2">
      <c r="A45" s="7" t="s">
        <v>21</v>
      </c>
      <c r="B45" s="5" t="s">
        <v>20</v>
      </c>
      <c r="C45" s="5" t="s">
        <v>19</v>
      </c>
      <c r="D45" s="4">
        <v>190838.80999999997</v>
      </c>
      <c r="E45" s="4">
        <v>28838.83</v>
      </c>
      <c r="F45" s="1">
        <f t="shared" si="1"/>
        <v>0.15111616971411637</v>
      </c>
    </row>
    <row r="46" spans="1:6" x14ac:dyDescent="0.2">
      <c r="A46" s="7"/>
      <c r="B46" s="8" t="s">
        <v>2</v>
      </c>
      <c r="C46" s="8"/>
      <c r="D46" s="2">
        <v>190838.80999999997</v>
      </c>
      <c r="E46" s="2">
        <v>28838.83</v>
      </c>
      <c r="F46" s="3">
        <f t="shared" si="1"/>
        <v>0.15111616971411637</v>
      </c>
    </row>
    <row r="47" spans="1:6" x14ac:dyDescent="0.2">
      <c r="A47" s="8" t="s">
        <v>18</v>
      </c>
      <c r="B47" s="8"/>
      <c r="C47" s="8"/>
      <c r="D47" s="2">
        <v>190838.80999999997</v>
      </c>
      <c r="E47" s="2">
        <v>28838.83</v>
      </c>
      <c r="F47" s="3">
        <f t="shared" si="1"/>
        <v>0.15111616971411637</v>
      </c>
    </row>
    <row r="48" spans="1:6" x14ac:dyDescent="0.2">
      <c r="A48" s="7" t="s">
        <v>17</v>
      </c>
      <c r="B48" s="10" t="s">
        <v>16</v>
      </c>
      <c r="C48" s="11"/>
      <c r="D48" s="4">
        <v>10200</v>
      </c>
      <c r="E48" s="4">
        <v>1203.6600000000001</v>
      </c>
      <c r="F48" s="1">
        <f t="shared" si="1"/>
        <v>0.11800588235294118</v>
      </c>
    </row>
    <row r="49" spans="1:6" x14ac:dyDescent="0.2">
      <c r="A49" s="7"/>
      <c r="B49" s="8" t="s">
        <v>15</v>
      </c>
      <c r="C49" s="8"/>
      <c r="D49" s="2">
        <v>10200</v>
      </c>
      <c r="E49" s="2">
        <v>1203.6600000000001</v>
      </c>
      <c r="F49" s="3">
        <f t="shared" si="1"/>
        <v>0.11800588235294118</v>
      </c>
    </row>
    <row r="50" spans="1:6" x14ac:dyDescent="0.2">
      <c r="A50" s="8" t="s">
        <v>14</v>
      </c>
      <c r="B50" s="8"/>
      <c r="C50" s="8"/>
      <c r="D50" s="2">
        <v>10200</v>
      </c>
      <c r="E50" s="2">
        <v>1203.6600000000001</v>
      </c>
      <c r="F50" s="3">
        <f t="shared" si="1"/>
        <v>0.11800588235294118</v>
      </c>
    </row>
    <row r="51" spans="1:6" x14ac:dyDescent="0.2">
      <c r="A51" s="7" t="s">
        <v>13</v>
      </c>
      <c r="B51" s="7" t="s">
        <v>12</v>
      </c>
      <c r="C51" s="5" t="s">
        <v>11</v>
      </c>
      <c r="D51" s="4">
        <v>584565.67000000016</v>
      </c>
      <c r="E51" s="4">
        <v>535518.45999999973</v>
      </c>
      <c r="F51" s="1">
        <f t="shared" si="1"/>
        <v>0.9160963215646919</v>
      </c>
    </row>
    <row r="52" spans="1:6" ht="90" customHeight="1" x14ac:dyDescent="0.2">
      <c r="A52" s="7"/>
      <c r="B52" s="7"/>
      <c r="C52" s="5" t="s">
        <v>10</v>
      </c>
      <c r="D52" s="4">
        <v>90707.48000000001</v>
      </c>
      <c r="E52" s="4">
        <v>77354.17</v>
      </c>
      <c r="F52" s="1">
        <f t="shared" si="1"/>
        <v>0.85278711303632282</v>
      </c>
    </row>
    <row r="53" spans="1:6" x14ac:dyDescent="0.2">
      <c r="A53" s="7"/>
      <c r="B53" s="8" t="s">
        <v>2</v>
      </c>
      <c r="C53" s="8"/>
      <c r="D53" s="2">
        <v>675273.15000000014</v>
      </c>
      <c r="E53" s="2">
        <v>612872.62999999977</v>
      </c>
      <c r="F53" s="3">
        <f t="shared" si="1"/>
        <v>0.90759217954986016</v>
      </c>
    </row>
    <row r="54" spans="1:6" ht="38.25" x14ac:dyDescent="0.2">
      <c r="A54" s="7"/>
      <c r="B54" s="5" t="s">
        <v>9</v>
      </c>
      <c r="C54" s="5" t="s">
        <v>8</v>
      </c>
      <c r="D54" s="4">
        <v>101615.27</v>
      </c>
      <c r="E54" s="4">
        <v>97186.079999999987</v>
      </c>
      <c r="F54" s="1">
        <f t="shared" si="1"/>
        <v>0.95641216128245277</v>
      </c>
    </row>
    <row r="55" spans="1:6" x14ac:dyDescent="0.2">
      <c r="A55" s="7"/>
      <c r="B55" s="8" t="s">
        <v>2</v>
      </c>
      <c r="C55" s="8"/>
      <c r="D55" s="2">
        <v>101615.27</v>
      </c>
      <c r="E55" s="2">
        <v>97186.079999999987</v>
      </c>
      <c r="F55" s="1">
        <f t="shared" si="1"/>
        <v>0.95641216128245277</v>
      </c>
    </row>
    <row r="56" spans="1:6" x14ac:dyDescent="0.2">
      <c r="A56" s="8" t="s">
        <v>7</v>
      </c>
      <c r="B56" s="8"/>
      <c r="C56" s="8"/>
      <c r="D56" s="2">
        <v>776888.42000000016</v>
      </c>
      <c r="E56" s="2">
        <v>710058.70999999973</v>
      </c>
      <c r="F56" s="3">
        <f t="shared" si="1"/>
        <v>0.91397772411126887</v>
      </c>
    </row>
    <row r="57" spans="1:6" ht="25.5" x14ac:dyDescent="0.2">
      <c r="A57" s="7" t="s">
        <v>6</v>
      </c>
      <c r="B57" s="7" t="s">
        <v>5</v>
      </c>
      <c r="C57" s="5" t="s">
        <v>4</v>
      </c>
      <c r="D57" s="4">
        <v>38697.4</v>
      </c>
      <c r="E57" s="4">
        <v>38664.800000000003</v>
      </c>
      <c r="F57" s="1">
        <f t="shared" si="1"/>
        <v>0.9991575661413945</v>
      </c>
    </row>
    <row r="58" spans="1:6" ht="38.25" x14ac:dyDescent="0.2">
      <c r="A58" s="7"/>
      <c r="B58" s="7"/>
      <c r="C58" s="5" t="s">
        <v>3</v>
      </c>
      <c r="D58" s="4">
        <v>7395</v>
      </c>
      <c r="E58" s="4">
        <v>7395</v>
      </c>
      <c r="F58" s="1">
        <f t="shared" si="1"/>
        <v>1</v>
      </c>
    </row>
    <row r="59" spans="1:6" x14ac:dyDescent="0.2">
      <c r="A59" s="7"/>
      <c r="B59" s="8" t="s">
        <v>2</v>
      </c>
      <c r="C59" s="8"/>
      <c r="D59" s="2">
        <v>46092.4</v>
      </c>
      <c r="E59" s="2">
        <v>46059.8</v>
      </c>
      <c r="F59" s="3">
        <f t="shared" si="1"/>
        <v>0.99929272504794719</v>
      </c>
    </row>
    <row r="60" spans="1:6" x14ac:dyDescent="0.2">
      <c r="A60" s="8" t="s">
        <v>1</v>
      </c>
      <c r="B60" s="8"/>
      <c r="C60" s="8"/>
      <c r="D60" s="2">
        <v>46092.4</v>
      </c>
      <c r="E60" s="2">
        <v>46059.8</v>
      </c>
      <c r="F60" s="3">
        <f t="shared" si="1"/>
        <v>0.99929272504794719</v>
      </c>
    </row>
    <row r="61" spans="1:6" x14ac:dyDescent="0.2">
      <c r="A61" s="9" t="s">
        <v>0</v>
      </c>
      <c r="B61" s="9"/>
      <c r="C61" s="9"/>
      <c r="D61" s="2">
        <v>13012003.086999999</v>
      </c>
      <c r="E61" s="2">
        <v>11446912.32</v>
      </c>
      <c r="F61" s="3">
        <f t="shared" si="1"/>
        <v>0.87971945929188677</v>
      </c>
    </row>
  </sheetData>
  <mergeCells count="48">
    <mergeCell ref="A61:C61"/>
    <mergeCell ref="A2:F2"/>
    <mergeCell ref="A3:F3"/>
    <mergeCell ref="B27:C27"/>
    <mergeCell ref="B48:C48"/>
    <mergeCell ref="A56:C56"/>
    <mergeCell ref="A57:A59"/>
    <mergeCell ref="B57:B58"/>
    <mergeCell ref="B59:C59"/>
    <mergeCell ref="A60:C60"/>
    <mergeCell ref="A50:C50"/>
    <mergeCell ref="A51:A55"/>
    <mergeCell ref="B51:B52"/>
    <mergeCell ref="B53:C53"/>
    <mergeCell ref="B55:C55"/>
    <mergeCell ref="A44:C44"/>
    <mergeCell ref="A45:A46"/>
    <mergeCell ref="B46:C46"/>
    <mergeCell ref="A47:C47"/>
    <mergeCell ref="A48:A49"/>
    <mergeCell ref="B49:C49"/>
    <mergeCell ref="A35:A38"/>
    <mergeCell ref="B36:C36"/>
    <mergeCell ref="B38:C38"/>
    <mergeCell ref="A39:C39"/>
    <mergeCell ref="A40:A43"/>
    <mergeCell ref="B41:C41"/>
    <mergeCell ref="B43:C43"/>
    <mergeCell ref="A29:C29"/>
    <mergeCell ref="A30:A33"/>
    <mergeCell ref="B30:B32"/>
    <mergeCell ref="B33:C33"/>
    <mergeCell ref="A34:C34"/>
    <mergeCell ref="A5:A28"/>
    <mergeCell ref="B6:C6"/>
    <mergeCell ref="B8:C8"/>
    <mergeCell ref="B9:B10"/>
    <mergeCell ref="B11:C11"/>
    <mergeCell ref="B12:B13"/>
    <mergeCell ref="B14:C14"/>
    <mergeCell ref="B16:C16"/>
    <mergeCell ref="B17:B19"/>
    <mergeCell ref="B20:C20"/>
    <mergeCell ref="B21:B22"/>
    <mergeCell ref="B23:C23"/>
    <mergeCell ref="B24:B25"/>
    <mergeCell ref="B26:C26"/>
    <mergeCell ref="B28:C2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Васютина Ольга Валерьевна</cp:lastModifiedBy>
  <cp:lastPrinted>2020-02-28T13:39:27Z</cp:lastPrinted>
  <dcterms:created xsi:type="dcterms:W3CDTF">2020-02-27T13:26:26Z</dcterms:created>
  <dcterms:modified xsi:type="dcterms:W3CDTF">2020-02-28T13:39:46Z</dcterms:modified>
</cp:coreProperties>
</file>