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385" activeTab="0"/>
  </bookViews>
  <sheets>
    <sheet name="2019" sheetId="1" r:id="rId1"/>
  </sheets>
  <definedNames>
    <definedName name="_xlnm.Print_Area" localSheetId="0">'2019'!$B$1:$F$15</definedName>
  </definedNames>
  <calcPr fullCalcOnLoad="1"/>
</workbook>
</file>

<file path=xl/sharedStrings.xml><?xml version="1.0" encoding="utf-8"?>
<sst xmlns="http://schemas.openxmlformats.org/spreadsheetml/2006/main" count="16" uniqueCount="14">
  <si>
    <t>Обязательства</t>
  </si>
  <si>
    <t>Исполнено</t>
  </si>
  <si>
    <t xml:space="preserve">                                                                  </t>
  </si>
  <si>
    <t>ИТОГО</t>
  </si>
  <si>
    <t>Государственные ценные бумаги Ленинградской области</t>
  </si>
  <si>
    <t>Бюджетные кредиты, полученные из федерального бюджета из них:</t>
  </si>
  <si>
    <t>для частичного покрытия дефицита бюджета</t>
  </si>
  <si>
    <t xml:space="preserve">Объем привлечения в 2019 году </t>
  </si>
  <si>
    <t xml:space="preserve">Объем погашения в 2019 году </t>
  </si>
  <si>
    <t>(тысяч рублей)</t>
  </si>
  <si>
    <t>Таблица 75</t>
  </si>
  <si>
    <t xml:space="preserve">Исполнение в 2019 году приложения 20 к областному закону "Об областном бюджете Ленинградской области на 2019 год и плановый  период 2020 и 2021 годов" </t>
  </si>
  <si>
    <t>Утверждено областным законом об областном бюджете Ленинградской области на 2019 год</t>
  </si>
  <si>
    <t xml:space="preserve">"Программа государственных внутренних заимствований Ленинградской области на 2019 год 
и на плановый период 2020 и 2021 годов"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</si>
</sst>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#,##0.0000"/>
    <numFmt numFmtId="175" formatCode="0.000"/>
    <numFmt numFmtId="176" formatCode="#,##0.0"/>
    <numFmt numFmtId="177" formatCode="#,##0.000"/>
    <numFmt numFmtId="178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176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distributed"/>
    </xf>
    <xf numFmtId="0" fontId="3" fillId="0" borderId="0" xfId="0" applyFont="1" applyFill="1" applyAlignment="1">
      <alignment horizontal="center" vertical="distributed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125" style="1" customWidth="1"/>
    <col min="2" max="2" width="66.375" style="1" customWidth="1"/>
    <col min="3" max="3" width="19.375" style="2" customWidth="1"/>
    <col min="4" max="4" width="15.75390625" style="2" customWidth="1"/>
    <col min="5" max="5" width="19.875" style="2" customWidth="1"/>
    <col min="6" max="6" width="30.125" style="2" customWidth="1"/>
    <col min="7" max="7" width="23.75390625" style="1" customWidth="1"/>
    <col min="8" max="16384" width="9.125" style="1" customWidth="1"/>
  </cols>
  <sheetData>
    <row r="1" ht="15.75">
      <c r="F1" s="6" t="s">
        <v>10</v>
      </c>
    </row>
    <row r="3" spans="2:6" ht="40.5" customHeight="1">
      <c r="B3" s="12" t="s">
        <v>11</v>
      </c>
      <c r="C3" s="12"/>
      <c r="D3" s="12"/>
      <c r="E3" s="12"/>
      <c r="F3" s="12"/>
    </row>
    <row r="4" spans="2:6" ht="38.25" customHeight="1">
      <c r="B4" s="13" t="s">
        <v>13</v>
      </c>
      <c r="C4" s="12"/>
      <c r="D4" s="12"/>
      <c r="E4" s="12"/>
      <c r="F4" s="12"/>
    </row>
    <row r="5" ht="28.5" customHeight="1">
      <c r="F5" s="19" t="s">
        <v>9</v>
      </c>
    </row>
    <row r="6" spans="2:6" s="3" customFormat="1" ht="42" customHeight="1">
      <c r="B6" s="14" t="s">
        <v>0</v>
      </c>
      <c r="C6" s="15" t="s">
        <v>7</v>
      </c>
      <c r="D6" s="16"/>
      <c r="E6" s="15" t="s">
        <v>8</v>
      </c>
      <c r="F6" s="16"/>
    </row>
    <row r="7" spans="2:6" s="3" customFormat="1" ht="144.75" customHeight="1">
      <c r="B7" s="17"/>
      <c r="C7" s="18" t="s">
        <v>12</v>
      </c>
      <c r="D7" s="18" t="s">
        <v>1</v>
      </c>
      <c r="E7" s="18" t="s">
        <v>12</v>
      </c>
      <c r="F7" s="18" t="s">
        <v>1</v>
      </c>
    </row>
    <row r="8" spans="2:6" s="3" customFormat="1" ht="37.5">
      <c r="B8" s="10" t="s">
        <v>4</v>
      </c>
      <c r="C8" s="7">
        <v>0</v>
      </c>
      <c r="D8" s="7">
        <v>0</v>
      </c>
      <c r="E8" s="7">
        <v>27500</v>
      </c>
      <c r="F8" s="7">
        <v>27500</v>
      </c>
    </row>
    <row r="9" spans="1:6" s="3" customFormat="1" ht="37.5">
      <c r="A9" s="3" t="s">
        <v>2</v>
      </c>
      <c r="B9" s="10" t="s">
        <v>5</v>
      </c>
      <c r="C9" s="7">
        <v>0</v>
      </c>
      <c r="D9" s="7">
        <v>0</v>
      </c>
      <c r="E9" s="7">
        <f>E10</f>
        <v>128961.8</v>
      </c>
      <c r="F9" s="7">
        <f>F10</f>
        <v>128961.8</v>
      </c>
    </row>
    <row r="10" spans="2:6" s="3" customFormat="1" ht="18.75">
      <c r="B10" s="10" t="s">
        <v>6</v>
      </c>
      <c r="C10" s="7">
        <v>0</v>
      </c>
      <c r="D10" s="7">
        <v>0</v>
      </c>
      <c r="E10" s="7">
        <v>128961.8</v>
      </c>
      <c r="F10" s="7">
        <v>128961.8</v>
      </c>
    </row>
    <row r="11" spans="2:6" ht="18.75">
      <c r="B11" s="8" t="s">
        <v>3</v>
      </c>
      <c r="C11" s="9">
        <f>C8:C11</f>
        <v>0</v>
      </c>
      <c r="D11" s="9">
        <v>0</v>
      </c>
      <c r="E11" s="9">
        <f>E8+E9</f>
        <v>156461.8</v>
      </c>
      <c r="F11" s="9">
        <f>F8+F9</f>
        <v>156461.8</v>
      </c>
    </row>
    <row r="13" spans="2:6" ht="49.5" customHeight="1">
      <c r="B13" s="11"/>
      <c r="C13" s="11"/>
      <c r="D13" s="11"/>
      <c r="E13" s="11"/>
      <c r="F13" s="11"/>
    </row>
    <row r="14" spans="2:6" ht="81" customHeight="1">
      <c r="B14" s="11"/>
      <c r="C14" s="11"/>
      <c r="D14" s="11"/>
      <c r="E14" s="11"/>
      <c r="F14" s="11"/>
    </row>
    <row r="15" spans="2:6" ht="40.5" customHeight="1">
      <c r="B15" s="11"/>
      <c r="C15" s="11"/>
      <c r="D15" s="11"/>
      <c r="E15" s="11"/>
      <c r="F15" s="11"/>
    </row>
    <row r="17" spans="2:6" ht="12.75" hidden="1">
      <c r="B17" s="1">
        <v>212.8</v>
      </c>
      <c r="C17" s="5">
        <v>8.4</v>
      </c>
      <c r="D17" s="5" t="e">
        <f>#REF!-C17</f>
        <v>#REF!</v>
      </c>
      <c r="E17" s="5">
        <v>317340000</v>
      </c>
      <c r="F17" s="5" t="e">
        <f>E17*D17%</f>
        <v>#REF!</v>
      </c>
    </row>
    <row r="18" ht="12.75">
      <c r="B18" s="4"/>
    </row>
  </sheetData>
  <sheetProtection/>
  <mergeCells count="8">
    <mergeCell ref="B15:F15"/>
    <mergeCell ref="E6:F6"/>
    <mergeCell ref="B4:F4"/>
    <mergeCell ref="B3:F3"/>
    <mergeCell ref="B13:F13"/>
    <mergeCell ref="B6:B7"/>
    <mergeCell ref="C6:D6"/>
    <mergeCell ref="B14:F14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Васютина Ольга Валерьевна</cp:lastModifiedBy>
  <cp:lastPrinted>2020-03-19T12:55:16Z</cp:lastPrinted>
  <dcterms:created xsi:type="dcterms:W3CDTF">2015-02-27T08:57:34Z</dcterms:created>
  <dcterms:modified xsi:type="dcterms:W3CDTF">2020-03-19T12:55:36Z</dcterms:modified>
  <cp:category/>
  <cp:version/>
  <cp:contentType/>
  <cp:contentStatus/>
</cp:coreProperties>
</file>