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Результаты предоставления субс" sheetId="2" r:id="rId1"/>
  </sheets>
  <calcPr calcId="145621"/>
</workbook>
</file>

<file path=xl/calcChain.xml><?xml version="1.0" encoding="utf-8"?>
<calcChain xmlns="http://schemas.openxmlformats.org/spreadsheetml/2006/main">
  <c r="F110" i="2" l="1"/>
  <c r="G110" i="2"/>
  <c r="E110" i="2"/>
  <c r="H28" i="2"/>
  <c r="G28" i="2"/>
  <c r="G21" i="2"/>
  <c r="F21" i="2"/>
  <c r="E21" i="2"/>
</calcChain>
</file>

<file path=xl/sharedStrings.xml><?xml version="1.0" encoding="utf-8"?>
<sst xmlns="http://schemas.openxmlformats.org/spreadsheetml/2006/main" count="805" uniqueCount="159">
  <si>
    <t>Наименование ГРБС</t>
  </si>
  <si>
    <t>Расходы по целевым статьям</t>
  </si>
  <si>
    <t>Заключено соглашений, подлежащих мониторингу</t>
  </si>
  <si>
    <t>Соглашения прошлых лет, подлежащие мониторингу</t>
  </si>
  <si>
    <t>Количество соглашений, по которым не достигнуты плановые значения результата/ контрольной точки, срок достижения которых наступил в отчетном периоде</t>
  </si>
  <si>
    <t>КЦСР</t>
  </si>
  <si>
    <t>Наименование КЦСР</t>
  </si>
  <si>
    <t>КВР</t>
  </si>
  <si>
    <t>Плановые ассигнования текущего года (руб.)</t>
  </si>
  <si>
    <t>Исполнение расходов текущего года (руб.)</t>
  </si>
  <si>
    <t>Объем ассигнований (руб.)</t>
  </si>
  <si>
    <t>Количество</t>
  </si>
  <si>
    <t>Комитет по агропромышленному и рыбохозяйственному комплексу ЛО</t>
  </si>
  <si>
    <t>ИТОГО</t>
  </si>
  <si>
    <t>9</t>
  </si>
  <si>
    <t>22</t>
  </si>
  <si>
    <t>-</t>
  </si>
  <si>
    <t>Финансовое обеспечение части затрат при проведении мероприятий регионального значения</t>
  </si>
  <si>
    <t>1</t>
  </si>
  <si>
    <t>Возмещение части затрат на приобретение кормов</t>
  </si>
  <si>
    <t>6</t>
  </si>
  <si>
    <t>Поддержка приоритетных направлений агропромышленного комплекса и развитие малых форм хозяйствования</t>
  </si>
  <si>
    <t>2</t>
  </si>
  <si>
    <t>Реализация мероприятий в области мелиорации земель сельскохозяйственного назначения</t>
  </si>
  <si>
    <t>17</t>
  </si>
  <si>
    <t>Гранты в форме субсидий участникам мероприятия "Ленинградский фермер"</t>
  </si>
  <si>
    <t>4</t>
  </si>
  <si>
    <t>Гранты в форме субсидий участникам мероприятия "Ленинградский гектар"</t>
  </si>
  <si>
    <t>Комитет по дорожному хозяйству ЛО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</si>
  <si>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</si>
  <si>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Комитет по культуре и туризму ЛО</t>
  </si>
  <si>
    <t>15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</si>
  <si>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</si>
  <si>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3</t>
  </si>
  <si>
    <t>16</t>
  </si>
  <si>
    <t>7</t>
  </si>
  <si>
    <t>Комитет по социальной защите населения ЛО</t>
  </si>
  <si>
    <t>128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</si>
  <si>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</si>
  <si>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</si>
  <si>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Возмещение затрат в связи с предоставлением социальных услуг в Ленинградской области</t>
  </si>
  <si>
    <t>36</t>
  </si>
  <si>
    <t>87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</si>
  <si>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</si>
  <si>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Государственная поддержка деятельности социально ориентированных некоммерческих организаций</t>
  </si>
  <si>
    <t>Избирательная комиссия Ленинградской области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</si>
  <si>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</si>
  <si>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Леноблкомимущество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</si>
  <si>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</si>
  <si>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Комитет по труду и занятости населения ЛО</t>
  </si>
  <si>
    <t>85</t>
  </si>
  <si>
    <t>Возмещение затрат на создание рабочих мест для трудоустройства инвалидов с целью их интеграции в общество</t>
  </si>
  <si>
    <t>52</t>
  </si>
  <si>
    <t>Комитет экономического развития и инвестиционной  деятельности ЛО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</si>
  <si>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</si>
  <si>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</si>
  <si>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Субсидии некоммерческим организациям, относящимся к инфраструктуре поддержки промышленности, на осуществление деятельности по кадровому обеспечению экономики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</si>
  <si>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</si>
  <si>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Комитет по развитию малого, среднего бизнеса и потребительского рынка ЛО</t>
  </si>
  <si>
    <t>26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</si>
  <si>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</si>
  <si>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</si>
  <si>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</si>
  <si>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</si>
  <si>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</si>
  <si>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</si>
  <si>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25</t>
  </si>
  <si>
    <t>Комитет по строительству ЛО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</si>
  <si>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</si>
  <si>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Уполномоченный по защите прав предпринимателей ЛО</t>
  </si>
  <si>
    <t>Комитет по печати ЛО</t>
  </si>
  <si>
    <t>56</t>
  </si>
  <si>
    <t>Финансовое обеспечение затрат в связи с реализацией социально значимых проектов в сфере книгоиздания</t>
  </si>
  <si>
    <t>Гранты в форме субсидий из областного бюджета Ленинградской области юридическим лицам и индивидуальным предпринимателям на реализацию социально значимых инициатив в сфере массмедиа или в медиасреде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</si>
  <si>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</si>
  <si>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</si>
  <si>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</si>
  <si>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13</t>
  </si>
  <si>
    <t>Финансовое обеспечение затрат в связи с производством продукции региональных периодических печатных изданий Ленинградской области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</si>
  <si>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</si>
  <si>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Финансовое обеспечение затрат в связи с производством продукции районных периодических печатных изданий Ленинградской области</t>
  </si>
  <si>
    <t>Комитет по жилищно-коммунальному хозяйству ЛО</t>
  </si>
  <si>
    <t>14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</si>
  <si>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</si>
  <si>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</si>
  <si>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капитальному ремонту многоквартирных домов</t>
  </si>
  <si>
    <t>Субсидии автономной некоммерческой организации "Центр компетенций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</si>
  <si>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</si>
  <si>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Субсидия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</si>
  <si>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</si>
  <si>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</si>
  <si>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</si>
  <si>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</si>
  <si>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</si>
  <si>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</si>
  <si>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</si>
  <si>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</si>
  <si>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</si>
  <si>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Строительство инженерной инфраструктуры жилой застройки "ЛСР. Ржевский лес"</t>
  </si>
  <si>
    <t>Капитальный ремонт сети канализации на участке от кол.520 по ул. Морская Набережная до кол.530 у РНС на территории Морского торгового порта в г. Выборг Выборгского района Ленинградской области. 3 этап - на участке сети канализации от кол.527 до кол.530 у</t>
  </si>
  <si>
    <t>Капитальный ремонт канализации, расположенной в 5 м-не от К 471 до К 5165 в г. Тихвин Тихвинского района Ленинградской области</t>
  </si>
  <si>
    <t>Капитальный ремонт канализационного напорного коллектора от КНС № 3 до БХО в г. Сланцы Сланцевского района Ленинградской области (1, 2, 3 этапы)</t>
  </si>
  <si>
    <t>Комитет по молодежной политике ЛО</t>
  </si>
  <si>
    <t>Гранты в форме субсидий на содействие всестороннему развитию детей и молодежи</t>
  </si>
  <si>
    <t>Уполномоченный по правам человека в ЛО</t>
  </si>
  <si>
    <t>Уполномоченный по правам ребёнка ЛО</t>
  </si>
  <si>
    <t>Комитет по местному самоуправлению, межнациональным и межконфессиональным отношениям ЛО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</si>
  <si>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</si>
  <si>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Управление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</si>
  <si>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</si>
  <si>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</si>
  <si>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</si>
  <si>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Поддержка приобретения подвижного состава юридическими лицами, индивидуальными предпринимателями, осуществляющими перевозки пассажиров и багажа на автомобильном транспорте по маршрутам регулярных перевозок Ленинградской области в рамках лимита специальног</t>
  </si>
  <si>
    <t>Комитет общественных коммуникаций</t>
  </si>
  <si>
    <t>48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</si>
  <si>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</si>
  <si>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</si>
  <si>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Свод информации о мониторинге достижения результатов предоставления субсидий из областного бюджета Ленинградской области, в том числе грантов в форме субсидий, юридическим лицам, индивидуальным предпринимателям, физическим лицам-производителям товаров, работ, услуг</t>
  </si>
  <si>
    <t>по состоянию на 1 апреля 2024 г.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</si>
  <si>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</si>
  <si>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</si>
  <si>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</si>
  <si>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</si>
  <si>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</si>
  <si>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их развитием и оказанием безвозмездных информационно-консультационных и образовательных услуг субъектам малого и среднего предпринимательства</t>
  </si>
  <si>
    <t>0340506460</t>
  </si>
  <si>
    <t>0340606790</t>
  </si>
  <si>
    <t>0340706530</t>
  </si>
  <si>
    <t>0340806630</t>
  </si>
  <si>
    <t>0340706470</t>
  </si>
  <si>
    <t>0640106690</t>
  </si>
  <si>
    <t>0740297077</t>
  </si>
  <si>
    <t>0740297076</t>
  </si>
  <si>
    <t>0740297075</t>
  </si>
  <si>
    <t>0770198671</t>
  </si>
  <si>
    <t>0740207890</t>
  </si>
  <si>
    <t>0770107890</t>
  </si>
  <si>
    <t>0770115520</t>
  </si>
  <si>
    <t>0780207880</t>
  </si>
  <si>
    <t>0770107880</t>
  </si>
  <si>
    <t>0640106760</t>
  </si>
  <si>
    <t>0640107280</t>
  </si>
  <si>
    <t>0640407280</t>
  </si>
  <si>
    <t>0640109601</t>
  </si>
  <si>
    <t>0640409601</t>
  </si>
  <si>
    <t>0670207120</t>
  </si>
  <si>
    <t>0740406880</t>
  </si>
  <si>
    <t>0770106100</t>
  </si>
  <si>
    <t>0770106830</t>
  </si>
  <si>
    <t>0780206830</t>
  </si>
  <si>
    <t>0770107550</t>
  </si>
  <si>
    <t>0740207550</t>
  </si>
  <si>
    <t>0770107560</t>
  </si>
  <si>
    <t>0740207560</t>
  </si>
  <si>
    <t>0770107590</t>
  </si>
  <si>
    <t>0770107640</t>
  </si>
  <si>
    <t>0780207640</t>
  </si>
  <si>
    <t>0770107680</t>
  </si>
  <si>
    <t>0340806550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</si>
</sst>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u/>
      <sz val="11"/>
      <color rgb="FF000000"/>
      <name val="Calibri"/>
      <scheme val="minor"/>
    </font>
    <font>
      <b/>
      <sz val="12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EE1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>
      <alignment horizontal="center" vertical="center" wrapText="1"/>
    </xf>
    <xf numFmtId="0" fontId="1" fillId="0" borderId="1">
      <alignment wrapText="1"/>
    </xf>
    <xf numFmtId="0" fontId="1" fillId="0" borderId="1">
      <alignment vertical="center" wrapText="1"/>
    </xf>
    <xf numFmtId="0" fontId="4" fillId="0" borderId="1">
      <alignment wrapText="1"/>
    </xf>
    <xf numFmtId="0" fontId="1" fillId="0" borderId="1">
      <alignment horizontal="left" vertical="center" wrapText="1" indent="2"/>
    </xf>
    <xf numFmtId="0" fontId="1" fillId="0" borderId="1">
      <alignment horizontal="left" vertical="center" wrapText="1" indent="1"/>
    </xf>
    <xf numFmtId="0" fontId="4" fillId="0" borderId="1">
      <alignment horizontal="left" vertical="center" wrapText="1" indent="2"/>
    </xf>
    <xf numFmtId="0" fontId="2" fillId="0" borderId="1">
      <alignment horizontal="left" vertical="center" wrapText="1" indent="2"/>
    </xf>
    <xf numFmtId="0" fontId="1" fillId="0" borderId="1">
      <alignment horizontal="left" vertical="center" indent="2"/>
    </xf>
    <xf numFmtId="0" fontId="2" fillId="2" borderId="2">
      <alignment horizontal="center" vertical="center" wrapText="1"/>
    </xf>
    <xf numFmtId="0" fontId="1" fillId="0" borderId="2">
      <alignment horizontal="left" vertical="center" wrapText="1" indent="2"/>
    </xf>
    <xf numFmtId="0" fontId="1" fillId="0" borderId="2">
      <alignment horizontal="left" vertical="center" wrapText="1" indent="1"/>
    </xf>
    <xf numFmtId="0" fontId="1" fillId="0" borderId="3">
      <alignment horizontal="center" vertical="center"/>
    </xf>
    <xf numFmtId="0" fontId="1" fillId="0" borderId="2">
      <alignment horizontal="center" vertical="center"/>
    </xf>
    <xf numFmtId="4" fontId="1" fillId="0" borderId="2">
      <alignment horizontal="right" vertical="center" indent="2"/>
    </xf>
    <xf numFmtId="1" fontId="1" fillId="0" borderId="2">
      <alignment horizontal="center" vertical="center"/>
    </xf>
    <xf numFmtId="0" fontId="5" fillId="0" borderId="1">
      <alignment horizontal="left" vertical="center" wrapText="1" indent="2"/>
    </xf>
    <xf numFmtId="0" fontId="1" fillId="0" borderId="2">
      <alignment horizontal="left" vertical="center" indent="2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6" fillId="0" borderId="1"/>
    <xf numFmtId="0" fontId="13" fillId="0" borderId="1">
      <alignment horizontal="left" vertical="center" wrapText="1" indent="2"/>
    </xf>
  </cellStyleXfs>
  <cellXfs count="27">
    <xf numFmtId="0" fontId="0" fillId="0" borderId="0" xfId="0"/>
    <xf numFmtId="0" fontId="10" fillId="0" borderId="1" xfId="1" applyNumberFormat="1" applyFont="1" applyFill="1" applyProtection="1"/>
    <xf numFmtId="0" fontId="9" fillId="0" borderId="1" xfId="2" applyNumberFormat="1" applyFont="1" applyFill="1" applyProtection="1">
      <alignment horizontal="center" wrapText="1"/>
    </xf>
    <xf numFmtId="0" fontId="11" fillId="0" borderId="0" xfId="0" applyFont="1" applyFill="1" applyProtection="1">
      <protection locked="0"/>
    </xf>
    <xf numFmtId="0" fontId="10" fillId="0" borderId="1" xfId="7" applyFont="1" applyFill="1">
      <alignment horizontal="left" vertical="center" wrapText="1" indent="2"/>
    </xf>
    <xf numFmtId="0" fontId="10" fillId="0" borderId="1" xfId="8" applyNumberFormat="1" applyFont="1" applyFill="1" applyProtection="1">
      <alignment horizontal="left" vertical="center" wrapText="1" indent="1"/>
    </xf>
    <xf numFmtId="0" fontId="10" fillId="0" borderId="1" xfId="4" applyNumberFormat="1" applyFont="1" applyFill="1" applyProtection="1">
      <alignment wrapText="1"/>
    </xf>
    <xf numFmtId="0" fontId="12" fillId="0" borderId="1" xfId="6" applyNumberFormat="1" applyFont="1" applyFill="1" applyProtection="1">
      <alignment wrapText="1"/>
    </xf>
    <xf numFmtId="0" fontId="9" fillId="0" borderId="2" xfId="12" applyNumberFormat="1" applyFont="1" applyFill="1" applyProtection="1">
      <alignment horizontal="center" vertical="center" wrapText="1"/>
    </xf>
    <xf numFmtId="0" fontId="10" fillId="4" borderId="2" xfId="14" applyNumberFormat="1" applyFont="1" applyFill="1" applyProtection="1">
      <alignment horizontal="left" vertical="center" wrapText="1" indent="1"/>
    </xf>
    <xf numFmtId="0" fontId="10" fillId="4" borderId="3" xfId="15" applyNumberFormat="1" applyFont="1" applyFill="1" applyProtection="1">
      <alignment horizontal="center" vertical="center"/>
    </xf>
    <xf numFmtId="0" fontId="10" fillId="4" borderId="2" xfId="16" applyNumberFormat="1" applyFont="1" applyFill="1" applyProtection="1">
      <alignment horizontal="center" vertical="center"/>
    </xf>
    <xf numFmtId="4" fontId="10" fillId="4" borderId="2" xfId="17" applyNumberFormat="1" applyFont="1" applyFill="1" applyProtection="1">
      <alignment horizontal="right" vertical="center" indent="2"/>
    </xf>
    <xf numFmtId="1" fontId="10" fillId="4" borderId="2" xfId="18" applyNumberFormat="1" applyFont="1" applyFill="1" applyProtection="1">
      <alignment horizontal="center" vertical="center"/>
    </xf>
    <xf numFmtId="0" fontId="10" fillId="0" borderId="2" xfId="14" applyNumberFormat="1" applyFont="1" applyFill="1" applyProtection="1">
      <alignment horizontal="left" vertical="center" wrapText="1" indent="1"/>
    </xf>
    <xf numFmtId="0" fontId="10" fillId="0" borderId="3" xfId="15" applyNumberFormat="1" applyFont="1" applyFill="1" applyProtection="1">
      <alignment horizontal="center" vertical="center"/>
    </xf>
    <xf numFmtId="0" fontId="10" fillId="0" borderId="2" xfId="16" applyNumberFormat="1" applyFont="1" applyFill="1" applyProtection="1">
      <alignment horizontal="center" vertical="center"/>
    </xf>
    <xf numFmtId="4" fontId="10" fillId="0" borderId="2" xfId="17" applyNumberFormat="1" applyFont="1" applyFill="1" applyProtection="1">
      <alignment horizontal="right" vertical="center" indent="2"/>
    </xf>
    <xf numFmtId="1" fontId="10" fillId="0" borderId="2" xfId="18" applyNumberFormat="1" applyFont="1" applyFill="1" applyProtection="1">
      <alignment horizontal="center" vertical="center"/>
    </xf>
    <xf numFmtId="2" fontId="10" fillId="0" borderId="2" xfId="18" applyNumberFormat="1" applyFont="1" applyFill="1" applyProtection="1">
      <alignment horizontal="center" vertical="center"/>
    </xf>
    <xf numFmtId="49" fontId="10" fillId="0" borderId="3" xfId="15" applyNumberFormat="1" applyFont="1" applyFill="1" applyProtection="1">
      <alignment horizontal="center" vertical="center"/>
    </xf>
    <xf numFmtId="4" fontId="11" fillId="0" borderId="0" xfId="0" applyNumberFormat="1" applyFont="1" applyFill="1" applyProtection="1">
      <protection locked="0"/>
    </xf>
    <xf numFmtId="0" fontId="9" fillId="0" borderId="2" xfId="12" applyNumberFormat="1" applyFont="1" applyFill="1" applyProtection="1">
      <alignment horizontal="center" vertical="center" wrapText="1"/>
    </xf>
    <xf numFmtId="0" fontId="9" fillId="0" borderId="2" xfId="12" applyFont="1" applyFill="1">
      <alignment horizontal="center" vertical="center" wrapText="1"/>
    </xf>
    <xf numFmtId="0" fontId="9" fillId="0" borderId="4" xfId="18" applyNumberFormat="1" applyFont="1" applyBorder="1" applyAlignment="1" applyProtection="1">
      <alignment horizontal="center" vertical="center" wrapText="1"/>
    </xf>
    <xf numFmtId="0" fontId="9" fillId="0" borderId="1" xfId="18" applyNumberFormat="1" applyFont="1" applyBorder="1" applyAlignment="1" applyProtection="1">
      <alignment horizontal="center" vertical="center" wrapText="1"/>
    </xf>
    <xf numFmtId="0" fontId="10" fillId="0" borderId="1" xfId="7" applyFont="1" applyFill="1" applyAlignment="1">
      <alignment horizontal="center" vertical="center" wrapText="1"/>
    </xf>
  </cellXfs>
  <cellStyles count="29">
    <cellStyle name="br" xfId="23"/>
    <cellStyle name="col" xfId="22"/>
    <cellStyle name="st26" xfId="13"/>
    <cellStyle name="style0" xfId="24"/>
    <cellStyle name="td" xfId="25"/>
    <cellStyle name="tr" xfId="21"/>
    <cellStyle name="xl21" xfId="26"/>
    <cellStyle name="xl22" xfId="1"/>
    <cellStyle name="xl23" xfId="5"/>
    <cellStyle name="xl24" xfId="7"/>
    <cellStyle name="xl25" xfId="10"/>
    <cellStyle name="xl26" xfId="11"/>
    <cellStyle name="xl27" xfId="12"/>
    <cellStyle name="xl28" xfId="20"/>
    <cellStyle name="xl29" xfId="27"/>
    <cellStyle name="xl30" xfId="8"/>
    <cellStyle name="xl31" xfId="14"/>
    <cellStyle name="xl32" xfId="2"/>
    <cellStyle name="xl33" xfId="15"/>
    <cellStyle name="xl34" xfId="4"/>
    <cellStyle name="xl35" xfId="9"/>
    <cellStyle name="xl36" xfId="16"/>
    <cellStyle name="xl37" xfId="17"/>
    <cellStyle name="xl38" xfId="3"/>
    <cellStyle name="xl39" xfId="6"/>
    <cellStyle name="xl40" xfId="18"/>
    <cellStyle name="xl41" xfId="19"/>
    <cellStyle name="xl44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90" zoomScaleNormal="90" zoomScaleSheetLayoutView="100" workbookViewId="0">
      <pane ySplit="9" topLeftCell="A117" activePane="bottomLeft" state="frozen"/>
      <selection pane="bottomLeft" activeCell="K110" sqref="K110"/>
    </sheetView>
  </sheetViews>
  <sheetFormatPr defaultRowHeight="15.75" x14ac:dyDescent="0.25"/>
  <cols>
    <col min="1" max="1" width="41.5703125" style="3" customWidth="1"/>
    <col min="2" max="2" width="12.42578125" style="3" bestFit="1" customWidth="1"/>
    <col min="3" max="3" width="55" style="3" bestFit="1" customWidth="1"/>
    <col min="4" max="4" width="7.140625" style="3" customWidth="1"/>
    <col min="5" max="5" width="22.85546875" style="3" bestFit="1" customWidth="1"/>
    <col min="6" max="6" width="21.28515625" style="3" bestFit="1" customWidth="1"/>
    <col min="7" max="7" width="20" style="3" customWidth="1"/>
    <col min="8" max="8" width="14.42578125" style="3" customWidth="1"/>
    <col min="9" max="9" width="20" style="3" customWidth="1"/>
    <col min="10" max="10" width="16" style="3" customWidth="1"/>
    <col min="11" max="11" width="29.140625" style="3" customWidth="1"/>
    <col min="12" max="12" width="10" style="3" customWidth="1"/>
    <col min="13" max="13" width="16.28515625" style="3" bestFit="1" customWidth="1"/>
    <col min="14" max="16384" width="9.140625" style="3"/>
  </cols>
  <sheetData>
    <row r="1" spans="1:13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</row>
    <row r="2" spans="1:13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1"/>
    </row>
    <row r="3" spans="1:13" ht="46.5" customHeight="1" x14ac:dyDescent="0.25">
      <c r="A3" s="24" t="s">
        <v>117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3" ht="15" customHeight="1" x14ac:dyDescent="0.25">
      <c r="A4" s="4"/>
      <c r="B4" s="5"/>
      <c r="C4" s="5"/>
      <c r="D4" s="6"/>
      <c r="E4" s="1"/>
      <c r="F4" s="1"/>
      <c r="G4" s="1"/>
      <c r="H4" s="7"/>
      <c r="I4" s="7"/>
      <c r="J4" s="7"/>
      <c r="L4" s="1"/>
    </row>
    <row r="5" spans="1:13" ht="15.2" customHeight="1" x14ac:dyDescent="0.25">
      <c r="A5" s="26" t="s">
        <v>118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"/>
    </row>
    <row r="6" spans="1:13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42.6" customHeight="1" x14ac:dyDescent="0.25">
      <c r="A7" s="22" t="s">
        <v>0</v>
      </c>
      <c r="B7" s="22" t="s">
        <v>1</v>
      </c>
      <c r="C7" s="23"/>
      <c r="D7" s="23"/>
      <c r="E7" s="23"/>
      <c r="F7" s="23"/>
      <c r="G7" s="22" t="s">
        <v>2</v>
      </c>
      <c r="H7" s="23"/>
      <c r="I7" s="22" t="s">
        <v>3</v>
      </c>
      <c r="J7" s="23"/>
      <c r="K7" s="22" t="s">
        <v>4</v>
      </c>
      <c r="L7" s="1"/>
    </row>
    <row r="8" spans="1:13" ht="71.25" customHeight="1" x14ac:dyDescent="0.25">
      <c r="A8" s="23"/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10</v>
      </c>
      <c r="J8" s="8" t="s">
        <v>11</v>
      </c>
      <c r="K8" s="23"/>
      <c r="L8" s="1"/>
    </row>
    <row r="9" spans="1:13" ht="15" customHeight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1"/>
    </row>
    <row r="10" spans="1:13" ht="31.5" x14ac:dyDescent="0.25">
      <c r="A10" s="9" t="s">
        <v>12</v>
      </c>
      <c r="B10" s="10" t="s">
        <v>13</v>
      </c>
      <c r="C10" s="9"/>
      <c r="D10" s="11"/>
      <c r="E10" s="12">
        <v>373025000</v>
      </c>
      <c r="F10" s="12">
        <v>39703368.020000003</v>
      </c>
      <c r="G10" s="12">
        <v>39703368.020000003</v>
      </c>
      <c r="H10" s="13" t="s">
        <v>14</v>
      </c>
      <c r="I10" s="12">
        <v>146397695</v>
      </c>
      <c r="J10" s="13" t="s">
        <v>15</v>
      </c>
      <c r="K10" s="13" t="s">
        <v>16</v>
      </c>
      <c r="L10" s="1"/>
      <c r="M10" s="21"/>
    </row>
    <row r="11" spans="1:13" ht="31.5" x14ac:dyDescent="0.25">
      <c r="A11" s="14" t="s">
        <v>12</v>
      </c>
      <c r="B11" s="15">
        <v>1340107360</v>
      </c>
      <c r="C11" s="14" t="s">
        <v>17</v>
      </c>
      <c r="D11" s="16">
        <v>813</v>
      </c>
      <c r="E11" s="17">
        <v>35000000</v>
      </c>
      <c r="F11" s="17">
        <v>4000000</v>
      </c>
      <c r="G11" s="17">
        <v>4000000</v>
      </c>
      <c r="H11" s="18" t="s">
        <v>18</v>
      </c>
      <c r="I11" s="17" t="s">
        <v>16</v>
      </c>
      <c r="J11" s="18" t="s">
        <v>16</v>
      </c>
      <c r="K11" s="18" t="s">
        <v>16</v>
      </c>
      <c r="L11" s="1"/>
      <c r="M11" s="21"/>
    </row>
    <row r="12" spans="1:13" ht="31.5" x14ac:dyDescent="0.25">
      <c r="A12" s="14" t="s">
        <v>12</v>
      </c>
      <c r="B12" s="15">
        <v>1370107870</v>
      </c>
      <c r="C12" s="14" t="s">
        <v>19</v>
      </c>
      <c r="D12" s="16">
        <v>811</v>
      </c>
      <c r="E12" s="17">
        <v>249325000</v>
      </c>
      <c r="F12" s="17">
        <v>21010646.02</v>
      </c>
      <c r="G12" s="17">
        <v>21010646.02</v>
      </c>
      <c r="H12" s="18" t="s">
        <v>20</v>
      </c>
      <c r="I12" s="17" t="s">
        <v>16</v>
      </c>
      <c r="J12" s="18" t="s">
        <v>16</v>
      </c>
      <c r="K12" s="18" t="s">
        <v>16</v>
      </c>
      <c r="L12" s="1"/>
      <c r="M12" s="21"/>
    </row>
    <row r="13" spans="1:13" ht="47.25" x14ac:dyDescent="0.25">
      <c r="A13" s="14" t="s">
        <v>12</v>
      </c>
      <c r="B13" s="15">
        <v>1370106890</v>
      </c>
      <c r="C13" s="14" t="s">
        <v>21</v>
      </c>
      <c r="D13" s="16">
        <v>811</v>
      </c>
      <c r="E13" s="17">
        <v>88700000</v>
      </c>
      <c r="F13" s="17">
        <v>14692722</v>
      </c>
      <c r="G13" s="17">
        <v>14692722</v>
      </c>
      <c r="H13" s="18" t="s">
        <v>22</v>
      </c>
      <c r="I13" s="17" t="s">
        <v>16</v>
      </c>
      <c r="J13" s="18" t="s">
        <v>16</v>
      </c>
      <c r="K13" s="18" t="s">
        <v>16</v>
      </c>
      <c r="L13" s="1"/>
      <c r="M13" s="21"/>
    </row>
    <row r="14" spans="1:13" ht="31.5" x14ac:dyDescent="0.25">
      <c r="A14" s="14" t="s">
        <v>12</v>
      </c>
      <c r="B14" s="15">
        <v>1320406300</v>
      </c>
      <c r="C14" s="14" t="s">
        <v>23</v>
      </c>
      <c r="D14" s="16">
        <v>811</v>
      </c>
      <c r="E14" s="17" t="s">
        <v>16</v>
      </c>
      <c r="F14" s="17" t="s">
        <v>16</v>
      </c>
      <c r="G14" s="17" t="s">
        <v>16</v>
      </c>
      <c r="H14" s="18" t="s">
        <v>16</v>
      </c>
      <c r="I14" s="17">
        <v>127397695</v>
      </c>
      <c r="J14" s="18" t="s">
        <v>24</v>
      </c>
      <c r="K14" s="18" t="s">
        <v>16</v>
      </c>
      <c r="L14" s="1"/>
      <c r="M14" s="21"/>
    </row>
    <row r="15" spans="1:13" ht="31.5" x14ac:dyDescent="0.25">
      <c r="A15" s="14" t="s">
        <v>12</v>
      </c>
      <c r="B15" s="15">
        <v>1380106560</v>
      </c>
      <c r="C15" s="14" t="s">
        <v>25</v>
      </c>
      <c r="D15" s="16">
        <v>812</v>
      </c>
      <c r="E15" s="17" t="s">
        <v>16</v>
      </c>
      <c r="F15" s="17" t="s">
        <v>16</v>
      </c>
      <c r="G15" s="17" t="s">
        <v>16</v>
      </c>
      <c r="H15" s="18" t="s">
        <v>16</v>
      </c>
      <c r="I15" s="17">
        <v>16000000</v>
      </c>
      <c r="J15" s="18" t="s">
        <v>26</v>
      </c>
      <c r="K15" s="18" t="s">
        <v>16</v>
      </c>
      <c r="L15" s="1"/>
      <c r="M15" s="21"/>
    </row>
    <row r="16" spans="1:13" ht="31.5" x14ac:dyDescent="0.25">
      <c r="A16" s="14" t="s">
        <v>12</v>
      </c>
      <c r="B16" s="15">
        <v>1380107030</v>
      </c>
      <c r="C16" s="14" t="s">
        <v>27</v>
      </c>
      <c r="D16" s="16">
        <v>812</v>
      </c>
      <c r="E16" s="17" t="s">
        <v>16</v>
      </c>
      <c r="F16" s="17" t="s">
        <v>16</v>
      </c>
      <c r="G16" s="17" t="s">
        <v>16</v>
      </c>
      <c r="H16" s="18" t="s">
        <v>16</v>
      </c>
      <c r="I16" s="17">
        <v>3000000</v>
      </c>
      <c r="J16" s="18" t="s">
        <v>18</v>
      </c>
      <c r="K16" s="18" t="s">
        <v>16</v>
      </c>
      <c r="L16" s="1"/>
      <c r="M16" s="21"/>
    </row>
    <row r="17" spans="1:13" x14ac:dyDescent="0.25">
      <c r="A17" s="9" t="s">
        <v>28</v>
      </c>
      <c r="B17" s="10" t="s">
        <v>13</v>
      </c>
      <c r="C17" s="9"/>
      <c r="D17" s="11"/>
      <c r="E17" s="12">
        <v>417441877.19999999</v>
      </c>
      <c r="F17" s="12">
        <v>104890139.81999999</v>
      </c>
      <c r="G17" s="12">
        <v>417441877.19999999</v>
      </c>
      <c r="H17" s="13" t="s">
        <v>22</v>
      </c>
      <c r="I17" s="12" t="s">
        <v>16</v>
      </c>
      <c r="J17" s="13" t="s">
        <v>16</v>
      </c>
      <c r="K17" s="13" t="s">
        <v>16</v>
      </c>
      <c r="L17" s="1"/>
      <c r="M17" s="21"/>
    </row>
    <row r="18" spans="1:13" ht="94.5" x14ac:dyDescent="0.25">
      <c r="A18" s="14" t="s">
        <v>28</v>
      </c>
      <c r="B18" s="15">
        <v>1240107950</v>
      </c>
      <c r="C18" s="14" t="s">
        <v>29</v>
      </c>
      <c r="D18" s="16">
        <v>813</v>
      </c>
      <c r="E18" s="17">
        <v>417441877.19999999</v>
      </c>
      <c r="F18" s="17">
        <v>104890139.81999999</v>
      </c>
      <c r="G18" s="17">
        <v>417441877.19999999</v>
      </c>
      <c r="H18" s="18" t="s">
        <v>22</v>
      </c>
      <c r="I18" s="17" t="s">
        <v>16</v>
      </c>
      <c r="J18" s="18" t="s">
        <v>16</v>
      </c>
      <c r="K18" s="18" t="s">
        <v>16</v>
      </c>
      <c r="L18" s="1"/>
      <c r="M18" s="21"/>
    </row>
    <row r="19" spans="1:13" x14ac:dyDescent="0.25">
      <c r="A19" s="9" t="s">
        <v>30</v>
      </c>
      <c r="B19" s="10" t="s">
        <v>13</v>
      </c>
      <c r="C19" s="9"/>
      <c r="D19" s="11"/>
      <c r="E19" s="12">
        <v>368232450</v>
      </c>
      <c r="F19" s="12" t="s">
        <v>16</v>
      </c>
      <c r="G19" s="12" t="s">
        <v>16</v>
      </c>
      <c r="H19" s="13" t="s">
        <v>16</v>
      </c>
      <c r="I19" s="12" t="s">
        <v>16</v>
      </c>
      <c r="J19" s="13" t="s">
        <v>16</v>
      </c>
      <c r="K19" s="13" t="s">
        <v>16</v>
      </c>
      <c r="L19" s="1"/>
      <c r="M19" s="21"/>
    </row>
    <row r="20" spans="1:13" ht="94.5" x14ac:dyDescent="0.25">
      <c r="A20" s="14" t="s">
        <v>30</v>
      </c>
      <c r="B20" s="15">
        <v>1740107690</v>
      </c>
      <c r="C20" s="14" t="s">
        <v>32</v>
      </c>
      <c r="D20" s="16">
        <v>632</v>
      </c>
      <c r="E20" s="17">
        <v>32490000</v>
      </c>
      <c r="F20" s="17" t="s">
        <v>16</v>
      </c>
      <c r="G20" s="17" t="s">
        <v>16</v>
      </c>
      <c r="H20" s="18" t="s">
        <v>16</v>
      </c>
      <c r="I20" s="17" t="s">
        <v>16</v>
      </c>
      <c r="J20" s="18" t="s">
        <v>16</v>
      </c>
      <c r="K20" s="18" t="s">
        <v>16</v>
      </c>
      <c r="L20" s="1"/>
      <c r="M20" s="21"/>
    </row>
    <row r="21" spans="1:13" ht="31.5" x14ac:dyDescent="0.25">
      <c r="A21" s="9" t="s">
        <v>36</v>
      </c>
      <c r="B21" s="10" t="s">
        <v>13</v>
      </c>
      <c r="C21" s="9"/>
      <c r="D21" s="11"/>
      <c r="E21" s="12">
        <f>SUM(E22:E27)</f>
        <v>1442185300</v>
      </c>
      <c r="F21" s="12">
        <f t="shared" ref="F21:G21" si="0">SUM(F22:F27)</f>
        <v>284822779.46999997</v>
      </c>
      <c r="G21" s="12">
        <f t="shared" si="0"/>
        <v>284822779.46999997</v>
      </c>
      <c r="H21" s="13" t="s">
        <v>37</v>
      </c>
      <c r="I21" s="12" t="s">
        <v>16</v>
      </c>
      <c r="J21" s="13" t="s">
        <v>16</v>
      </c>
      <c r="K21" s="13" t="s">
        <v>16</v>
      </c>
      <c r="L21" s="1"/>
      <c r="M21" s="21"/>
    </row>
    <row r="22" spans="1:13" ht="47.25" x14ac:dyDescent="0.25">
      <c r="A22" s="14" t="s">
        <v>36</v>
      </c>
      <c r="B22" s="20" t="s">
        <v>125</v>
      </c>
      <c r="C22" s="14" t="s">
        <v>38</v>
      </c>
      <c r="D22" s="16">
        <v>633</v>
      </c>
      <c r="E22" s="17">
        <v>1850000</v>
      </c>
      <c r="F22" s="17">
        <v>396779.5</v>
      </c>
      <c r="G22" s="17">
        <v>396779.5</v>
      </c>
      <c r="H22" s="19" t="s">
        <v>18</v>
      </c>
      <c r="I22" s="17" t="s">
        <v>16</v>
      </c>
      <c r="J22" s="18" t="s">
        <v>16</v>
      </c>
      <c r="K22" s="18" t="s">
        <v>16</v>
      </c>
      <c r="L22" s="1"/>
      <c r="M22" s="21"/>
    </row>
    <row r="23" spans="1:13" ht="63" x14ac:dyDescent="0.25">
      <c r="A23" s="14" t="s">
        <v>36</v>
      </c>
      <c r="B23" s="20" t="s">
        <v>126</v>
      </c>
      <c r="C23" s="14" t="s">
        <v>39</v>
      </c>
      <c r="D23" s="16">
        <v>811</v>
      </c>
      <c r="E23" s="17">
        <v>30485500</v>
      </c>
      <c r="F23" s="17">
        <v>7714029.9199999999</v>
      </c>
      <c r="G23" s="17">
        <v>7714029.9199999999</v>
      </c>
      <c r="H23" s="19" t="s">
        <v>22</v>
      </c>
      <c r="I23" s="17" t="s">
        <v>16</v>
      </c>
      <c r="J23" s="18" t="s">
        <v>16</v>
      </c>
      <c r="K23" s="18" t="s">
        <v>16</v>
      </c>
      <c r="L23" s="1"/>
      <c r="M23" s="21"/>
    </row>
    <row r="24" spans="1:13" ht="31.5" x14ac:dyDescent="0.25">
      <c r="A24" s="14" t="s">
        <v>36</v>
      </c>
      <c r="B24" s="20" t="s">
        <v>127</v>
      </c>
      <c r="C24" s="14" t="s">
        <v>40</v>
      </c>
      <c r="D24" s="16">
        <v>631</v>
      </c>
      <c r="E24" s="17">
        <v>298961380</v>
      </c>
      <c r="F24" s="17">
        <v>32630041.23</v>
      </c>
      <c r="G24" s="17">
        <v>32630041.23</v>
      </c>
      <c r="H24" s="19" t="s">
        <v>41</v>
      </c>
      <c r="I24" s="17" t="s">
        <v>16</v>
      </c>
      <c r="J24" s="18" t="s">
        <v>16</v>
      </c>
      <c r="K24" s="18" t="s">
        <v>16</v>
      </c>
      <c r="L24" s="1"/>
      <c r="M24" s="21"/>
    </row>
    <row r="25" spans="1:13" ht="31.5" x14ac:dyDescent="0.25">
      <c r="A25" s="14" t="s">
        <v>36</v>
      </c>
      <c r="B25" s="20" t="s">
        <v>127</v>
      </c>
      <c r="C25" s="14" t="s">
        <v>40</v>
      </c>
      <c r="D25" s="16">
        <v>811</v>
      </c>
      <c r="E25" s="17">
        <v>829038620</v>
      </c>
      <c r="F25" s="17">
        <v>173463614.41999999</v>
      </c>
      <c r="G25" s="17">
        <v>173463614.41999999</v>
      </c>
      <c r="H25" s="19" t="s">
        <v>42</v>
      </c>
      <c r="I25" s="17" t="s">
        <v>16</v>
      </c>
      <c r="J25" s="18" t="s">
        <v>16</v>
      </c>
      <c r="K25" s="18" t="s">
        <v>16</v>
      </c>
      <c r="L25" s="1"/>
      <c r="M25" s="21"/>
    </row>
    <row r="26" spans="1:13" ht="78.75" x14ac:dyDescent="0.25">
      <c r="A26" s="14" t="s">
        <v>36</v>
      </c>
      <c r="B26" s="20" t="s">
        <v>128</v>
      </c>
      <c r="C26" s="14" t="s">
        <v>43</v>
      </c>
      <c r="D26" s="16">
        <v>811</v>
      </c>
      <c r="E26" s="17">
        <v>257141800</v>
      </c>
      <c r="F26" s="17">
        <v>66841399.840000004</v>
      </c>
      <c r="G26" s="17">
        <v>66841399.840000004</v>
      </c>
      <c r="H26" s="19" t="s">
        <v>18</v>
      </c>
      <c r="I26" s="17" t="s">
        <v>16</v>
      </c>
      <c r="J26" s="18" t="s">
        <v>16</v>
      </c>
      <c r="K26" s="18" t="s">
        <v>16</v>
      </c>
      <c r="L26" s="1"/>
      <c r="M26" s="21"/>
    </row>
    <row r="27" spans="1:13" ht="47.25" x14ac:dyDescent="0.25">
      <c r="A27" s="14" t="s">
        <v>36</v>
      </c>
      <c r="B27" s="20" t="s">
        <v>129</v>
      </c>
      <c r="C27" s="14" t="s">
        <v>44</v>
      </c>
      <c r="D27" s="16">
        <v>633</v>
      </c>
      <c r="E27" s="17">
        <v>24708000</v>
      </c>
      <c r="F27" s="17">
        <v>3776914.56</v>
      </c>
      <c r="G27" s="17">
        <v>3776914.56</v>
      </c>
      <c r="H27" s="19" t="s">
        <v>18</v>
      </c>
      <c r="I27" s="17" t="s">
        <v>16</v>
      </c>
      <c r="J27" s="18" t="s">
        <v>16</v>
      </c>
      <c r="K27" s="18" t="s">
        <v>16</v>
      </c>
      <c r="L27" s="1"/>
      <c r="M27" s="21"/>
    </row>
    <row r="28" spans="1:13" ht="31.5" x14ac:dyDescent="0.25">
      <c r="A28" s="9" t="s">
        <v>45</v>
      </c>
      <c r="B28" s="10" t="s">
        <v>13</v>
      </c>
      <c r="C28" s="9"/>
      <c r="D28" s="11"/>
      <c r="E28" s="12">
        <v>33655600</v>
      </c>
      <c r="F28" s="12">
        <v>619548.12</v>
      </c>
      <c r="G28" s="12">
        <f>G29</f>
        <v>33655600</v>
      </c>
      <c r="H28" s="13">
        <f>H29</f>
        <v>1</v>
      </c>
      <c r="I28" s="12" t="s">
        <v>16</v>
      </c>
      <c r="J28" s="13" t="s">
        <v>16</v>
      </c>
      <c r="K28" s="13" t="s">
        <v>16</v>
      </c>
      <c r="L28" s="1"/>
      <c r="M28" s="21"/>
    </row>
    <row r="29" spans="1:13" ht="63" x14ac:dyDescent="0.25">
      <c r="A29" s="14" t="s">
        <v>45</v>
      </c>
      <c r="B29" s="15">
        <v>6890107510</v>
      </c>
      <c r="C29" s="14" t="s">
        <v>46</v>
      </c>
      <c r="D29" s="16">
        <v>811</v>
      </c>
      <c r="E29" s="17">
        <v>33655600</v>
      </c>
      <c r="F29" s="17">
        <v>619548.12</v>
      </c>
      <c r="G29" s="17">
        <v>33655600</v>
      </c>
      <c r="H29" s="18">
        <v>1</v>
      </c>
      <c r="I29" s="17" t="s">
        <v>16</v>
      </c>
      <c r="J29" s="18" t="s">
        <v>16</v>
      </c>
      <c r="K29" s="18" t="s">
        <v>16</v>
      </c>
      <c r="L29" s="1"/>
      <c r="M29" s="21"/>
    </row>
    <row r="30" spans="1:13" x14ac:dyDescent="0.25">
      <c r="A30" s="9" t="s">
        <v>47</v>
      </c>
      <c r="B30" s="10" t="s">
        <v>13</v>
      </c>
      <c r="C30" s="9"/>
      <c r="D30" s="11"/>
      <c r="E30" s="12">
        <v>19313800</v>
      </c>
      <c r="F30" s="12" t="s">
        <v>16</v>
      </c>
      <c r="G30" s="12" t="s">
        <v>16</v>
      </c>
      <c r="H30" s="13" t="s">
        <v>16</v>
      </c>
      <c r="I30" s="12" t="s">
        <v>16</v>
      </c>
      <c r="J30" s="13" t="s">
        <v>16</v>
      </c>
      <c r="K30" s="13" t="s">
        <v>16</v>
      </c>
      <c r="L30" s="1"/>
      <c r="M30" s="21"/>
    </row>
    <row r="31" spans="1:13" ht="47.25" x14ac:dyDescent="0.25">
      <c r="A31" s="14" t="s">
        <v>47</v>
      </c>
      <c r="B31" s="15">
        <v>1040306050</v>
      </c>
      <c r="C31" s="14" t="s">
        <v>48</v>
      </c>
      <c r="D31" s="16">
        <v>811</v>
      </c>
      <c r="E31" s="17">
        <v>4313800</v>
      </c>
      <c r="F31" s="17" t="s">
        <v>16</v>
      </c>
      <c r="G31" s="17" t="s">
        <v>16</v>
      </c>
      <c r="H31" s="18" t="s">
        <v>16</v>
      </c>
      <c r="I31" s="17" t="s">
        <v>16</v>
      </c>
      <c r="J31" s="18" t="s">
        <v>16</v>
      </c>
      <c r="K31" s="18" t="s">
        <v>16</v>
      </c>
      <c r="L31" s="1"/>
      <c r="M31" s="21"/>
    </row>
    <row r="32" spans="1:13" ht="94.5" x14ac:dyDescent="0.25">
      <c r="A32" s="14" t="s">
        <v>47</v>
      </c>
      <c r="B32" s="15">
        <v>6890107270</v>
      </c>
      <c r="C32" s="14" t="s">
        <v>119</v>
      </c>
      <c r="D32" s="16">
        <v>811</v>
      </c>
      <c r="E32" s="17">
        <v>15000000</v>
      </c>
      <c r="F32" s="17" t="s">
        <v>16</v>
      </c>
      <c r="G32" s="17" t="s">
        <v>16</v>
      </c>
      <c r="H32" s="18" t="s">
        <v>16</v>
      </c>
      <c r="I32" s="17" t="s">
        <v>16</v>
      </c>
      <c r="J32" s="18" t="s">
        <v>16</v>
      </c>
      <c r="K32" s="18" t="s">
        <v>16</v>
      </c>
      <c r="L32" s="1"/>
      <c r="M32" s="21"/>
    </row>
    <row r="33" spans="1:13" ht="31.5" x14ac:dyDescent="0.25">
      <c r="A33" s="9" t="s">
        <v>49</v>
      </c>
      <c r="B33" s="10" t="s">
        <v>13</v>
      </c>
      <c r="C33" s="9"/>
      <c r="D33" s="11"/>
      <c r="E33" s="12">
        <v>43909451.200000003</v>
      </c>
      <c r="F33" s="12">
        <v>14819476.859999999</v>
      </c>
      <c r="G33" s="12">
        <v>23409730.98</v>
      </c>
      <c r="H33" s="13" t="s">
        <v>50</v>
      </c>
      <c r="I33" s="12" t="s">
        <v>16</v>
      </c>
      <c r="J33" s="13" t="s">
        <v>16</v>
      </c>
      <c r="K33" s="13" t="s">
        <v>16</v>
      </c>
      <c r="L33" s="1"/>
      <c r="M33" s="21"/>
    </row>
    <row r="34" spans="1:13" ht="47.25" x14ac:dyDescent="0.25">
      <c r="A34" s="14" t="s">
        <v>49</v>
      </c>
      <c r="B34" s="15">
        <v>1640207380</v>
      </c>
      <c r="C34" s="14" t="s">
        <v>51</v>
      </c>
      <c r="D34" s="16">
        <v>631</v>
      </c>
      <c r="E34" s="17">
        <v>2800000</v>
      </c>
      <c r="F34" s="17">
        <v>66895</v>
      </c>
      <c r="G34" s="17">
        <v>182856</v>
      </c>
      <c r="H34" s="18" t="s">
        <v>22</v>
      </c>
      <c r="I34" s="17" t="s">
        <v>16</v>
      </c>
      <c r="J34" s="18" t="s">
        <v>16</v>
      </c>
      <c r="K34" s="18" t="s">
        <v>16</v>
      </c>
      <c r="L34" s="1"/>
      <c r="M34" s="21"/>
    </row>
    <row r="35" spans="1:13" ht="141.75" x14ac:dyDescent="0.25">
      <c r="A35" s="14" t="s">
        <v>49</v>
      </c>
      <c r="B35" s="15">
        <v>1640214250</v>
      </c>
      <c r="C35" s="14" t="s">
        <v>120</v>
      </c>
      <c r="D35" s="16">
        <v>633</v>
      </c>
      <c r="E35" s="17">
        <v>9075866.1999999993</v>
      </c>
      <c r="F35" s="17">
        <v>9075866.1699999999</v>
      </c>
      <c r="G35" s="17">
        <v>9075866.1699999999</v>
      </c>
      <c r="H35" s="18" t="s">
        <v>20</v>
      </c>
      <c r="I35" s="17" t="s">
        <v>16</v>
      </c>
      <c r="J35" s="18" t="s">
        <v>16</v>
      </c>
      <c r="K35" s="18" t="s">
        <v>16</v>
      </c>
      <c r="L35" s="1"/>
      <c r="M35" s="21"/>
    </row>
    <row r="36" spans="1:13" ht="47.25" x14ac:dyDescent="0.25">
      <c r="A36" s="14" t="s">
        <v>49</v>
      </c>
      <c r="B36" s="15">
        <v>1640207380</v>
      </c>
      <c r="C36" s="14" t="s">
        <v>51</v>
      </c>
      <c r="D36" s="16">
        <v>811</v>
      </c>
      <c r="E36" s="17">
        <v>17200000</v>
      </c>
      <c r="F36" s="17">
        <v>4056733</v>
      </c>
      <c r="G36" s="17">
        <v>6546215.9900000002</v>
      </c>
      <c r="H36" s="18" t="s">
        <v>15</v>
      </c>
      <c r="I36" s="17" t="s">
        <v>16</v>
      </c>
      <c r="J36" s="18" t="s">
        <v>16</v>
      </c>
      <c r="K36" s="18" t="s">
        <v>16</v>
      </c>
      <c r="L36" s="1"/>
      <c r="M36" s="21"/>
    </row>
    <row r="37" spans="1:13" ht="141.75" x14ac:dyDescent="0.25">
      <c r="A37" s="14" t="s">
        <v>49</v>
      </c>
      <c r="B37" s="15">
        <v>1640207430</v>
      </c>
      <c r="C37" s="14" t="s">
        <v>121</v>
      </c>
      <c r="D37" s="16">
        <v>631</v>
      </c>
      <c r="E37" s="17">
        <v>558311</v>
      </c>
      <c r="F37" s="17">
        <v>71666.820000000007</v>
      </c>
      <c r="G37" s="17">
        <v>224028.7</v>
      </c>
      <c r="H37" s="18" t="s">
        <v>33</v>
      </c>
      <c r="I37" s="17" t="s">
        <v>16</v>
      </c>
      <c r="J37" s="18" t="s">
        <v>16</v>
      </c>
      <c r="K37" s="18" t="s">
        <v>16</v>
      </c>
      <c r="L37" s="1"/>
      <c r="M37" s="21"/>
    </row>
    <row r="38" spans="1:13" ht="141.75" x14ac:dyDescent="0.25">
      <c r="A38" s="14" t="s">
        <v>49</v>
      </c>
      <c r="B38" s="15">
        <v>1640207430</v>
      </c>
      <c r="C38" s="14" t="s">
        <v>121</v>
      </c>
      <c r="D38" s="16">
        <v>811</v>
      </c>
      <c r="E38" s="17">
        <v>14275274</v>
      </c>
      <c r="F38" s="17">
        <v>1548315.87</v>
      </c>
      <c r="G38" s="17">
        <v>7380764.1200000001</v>
      </c>
      <c r="H38" s="18" t="s">
        <v>52</v>
      </c>
      <c r="I38" s="17" t="s">
        <v>16</v>
      </c>
      <c r="J38" s="18" t="s">
        <v>16</v>
      </c>
      <c r="K38" s="18" t="s">
        <v>16</v>
      </c>
      <c r="L38" s="1"/>
      <c r="M38" s="21"/>
    </row>
    <row r="39" spans="1:13" ht="31.5" x14ac:dyDescent="0.25">
      <c r="A39" s="9" t="s">
        <v>53</v>
      </c>
      <c r="B39" s="10" t="s">
        <v>13</v>
      </c>
      <c r="C39" s="9"/>
      <c r="D39" s="11"/>
      <c r="E39" s="12">
        <v>227294902.97999999</v>
      </c>
      <c r="F39" s="12">
        <v>226657697.97999999</v>
      </c>
      <c r="G39" s="12">
        <v>226657697.97999999</v>
      </c>
      <c r="H39" s="13" t="s">
        <v>20</v>
      </c>
      <c r="I39" s="12" t="s">
        <v>16</v>
      </c>
      <c r="J39" s="13" t="s">
        <v>16</v>
      </c>
      <c r="K39" s="13" t="s">
        <v>18</v>
      </c>
      <c r="L39" s="1"/>
      <c r="M39" s="21"/>
    </row>
    <row r="40" spans="1:13" ht="47.25" x14ac:dyDescent="0.25">
      <c r="A40" s="14" t="s">
        <v>53</v>
      </c>
      <c r="B40" s="15">
        <v>1140306520</v>
      </c>
      <c r="C40" s="14" t="s">
        <v>54</v>
      </c>
      <c r="D40" s="16">
        <v>632</v>
      </c>
      <c r="E40" s="17">
        <v>20999202.98</v>
      </c>
      <c r="F40" s="17">
        <v>20999202.98</v>
      </c>
      <c r="G40" s="17">
        <v>20999202.98</v>
      </c>
      <c r="H40" s="18" t="s">
        <v>18</v>
      </c>
      <c r="I40" s="17" t="s">
        <v>16</v>
      </c>
      <c r="J40" s="18" t="s">
        <v>16</v>
      </c>
      <c r="K40" s="18" t="s">
        <v>16</v>
      </c>
      <c r="L40" s="1"/>
      <c r="M40" s="21"/>
    </row>
    <row r="41" spans="1:13" ht="63" x14ac:dyDescent="0.25">
      <c r="A41" s="14" t="s">
        <v>53</v>
      </c>
      <c r="B41" s="15">
        <v>1161007140</v>
      </c>
      <c r="C41" s="14" t="s">
        <v>55</v>
      </c>
      <c r="D41" s="16">
        <v>632</v>
      </c>
      <c r="E41" s="17">
        <v>18322300</v>
      </c>
      <c r="F41" s="17">
        <v>18322300</v>
      </c>
      <c r="G41" s="17">
        <v>18322300</v>
      </c>
      <c r="H41" s="18" t="s">
        <v>18</v>
      </c>
      <c r="I41" s="17" t="s">
        <v>16</v>
      </c>
      <c r="J41" s="18" t="s">
        <v>16</v>
      </c>
      <c r="K41" s="18" t="s">
        <v>16</v>
      </c>
      <c r="L41" s="1"/>
      <c r="M41" s="21"/>
    </row>
    <row r="42" spans="1:13" ht="63" x14ac:dyDescent="0.25">
      <c r="A42" s="14" t="s">
        <v>53</v>
      </c>
      <c r="B42" s="15">
        <v>1161107140</v>
      </c>
      <c r="C42" s="14" t="s">
        <v>55</v>
      </c>
      <c r="D42" s="16">
        <v>632</v>
      </c>
      <c r="E42" s="17">
        <v>18464900</v>
      </c>
      <c r="F42" s="17">
        <v>18464900</v>
      </c>
      <c r="G42" s="17">
        <v>18464900</v>
      </c>
      <c r="H42" s="18" t="s">
        <v>22</v>
      </c>
      <c r="I42" s="17" t="s">
        <v>16</v>
      </c>
      <c r="J42" s="18" t="s">
        <v>16</v>
      </c>
      <c r="K42" s="18" t="s">
        <v>18</v>
      </c>
      <c r="L42" s="1"/>
      <c r="M42" s="21"/>
    </row>
    <row r="43" spans="1:13" ht="63" x14ac:dyDescent="0.25">
      <c r="A43" s="14" t="s">
        <v>53</v>
      </c>
      <c r="B43" s="15">
        <v>1140306720</v>
      </c>
      <c r="C43" s="14" t="s">
        <v>56</v>
      </c>
      <c r="D43" s="16">
        <v>633</v>
      </c>
      <c r="E43" s="17">
        <v>4159500</v>
      </c>
      <c r="F43" s="17">
        <v>4159500</v>
      </c>
      <c r="G43" s="17">
        <v>4159500</v>
      </c>
      <c r="H43" s="18" t="s">
        <v>18</v>
      </c>
      <c r="I43" s="17" t="s">
        <v>16</v>
      </c>
      <c r="J43" s="18" t="s">
        <v>16</v>
      </c>
      <c r="K43" s="18" t="s">
        <v>16</v>
      </c>
      <c r="L43" s="1"/>
      <c r="M43" s="21"/>
    </row>
    <row r="44" spans="1:13" ht="94.5" x14ac:dyDescent="0.25">
      <c r="A44" s="14" t="s">
        <v>53</v>
      </c>
      <c r="B44" s="15">
        <v>1140307700</v>
      </c>
      <c r="C44" s="14" t="s">
        <v>57</v>
      </c>
      <c r="D44" s="16">
        <v>633</v>
      </c>
      <c r="E44" s="17">
        <v>165349000</v>
      </c>
      <c r="F44" s="17">
        <v>164711795</v>
      </c>
      <c r="G44" s="17">
        <v>164711795</v>
      </c>
      <c r="H44" s="18" t="s">
        <v>18</v>
      </c>
      <c r="I44" s="17" t="s">
        <v>16</v>
      </c>
      <c r="J44" s="18" t="s">
        <v>16</v>
      </c>
      <c r="K44" s="18" t="s">
        <v>16</v>
      </c>
      <c r="L44" s="1"/>
      <c r="M44" s="21"/>
    </row>
    <row r="45" spans="1:13" ht="47.25" x14ac:dyDescent="0.25">
      <c r="A45" s="9" t="s">
        <v>58</v>
      </c>
      <c r="B45" s="10" t="s">
        <v>13</v>
      </c>
      <c r="C45" s="9"/>
      <c r="D45" s="11"/>
      <c r="E45" s="12">
        <v>170541293.37</v>
      </c>
      <c r="F45" s="12">
        <v>84956310.620000005</v>
      </c>
      <c r="G45" s="12">
        <v>84956310.620000005</v>
      </c>
      <c r="H45" s="13" t="s">
        <v>59</v>
      </c>
      <c r="I45" s="12">
        <v>9072056</v>
      </c>
      <c r="J45" s="13" t="s">
        <v>35</v>
      </c>
      <c r="K45" s="13" t="s">
        <v>33</v>
      </c>
      <c r="L45" s="1"/>
      <c r="M45" s="21"/>
    </row>
    <row r="46" spans="1:13" ht="94.5" x14ac:dyDescent="0.25">
      <c r="A46" s="14" t="s">
        <v>58</v>
      </c>
      <c r="B46" s="15">
        <v>1140407650</v>
      </c>
      <c r="C46" s="14" t="s">
        <v>60</v>
      </c>
      <c r="D46" s="16">
        <v>812</v>
      </c>
      <c r="E46" s="17">
        <v>5000000</v>
      </c>
      <c r="F46" s="17" t="s">
        <v>16</v>
      </c>
      <c r="G46" s="17" t="s">
        <v>16</v>
      </c>
      <c r="H46" s="18" t="s">
        <v>16</v>
      </c>
      <c r="I46" s="17" t="s">
        <v>16</v>
      </c>
      <c r="J46" s="18" t="s">
        <v>16</v>
      </c>
      <c r="K46" s="18" t="s">
        <v>16</v>
      </c>
      <c r="L46" s="1"/>
      <c r="M46" s="21"/>
    </row>
    <row r="47" spans="1:13" ht="94.5" x14ac:dyDescent="0.25">
      <c r="A47" s="14" t="s">
        <v>58</v>
      </c>
      <c r="B47" s="15">
        <v>1140407650</v>
      </c>
      <c r="C47" s="14" t="s">
        <v>60</v>
      </c>
      <c r="D47" s="16">
        <v>812</v>
      </c>
      <c r="E47" s="17" t="s">
        <v>16</v>
      </c>
      <c r="F47" s="17" t="s">
        <v>16</v>
      </c>
      <c r="G47" s="17" t="s">
        <v>16</v>
      </c>
      <c r="H47" s="18" t="s">
        <v>16</v>
      </c>
      <c r="I47" s="17">
        <v>6072056</v>
      </c>
      <c r="J47" s="18" t="s">
        <v>26</v>
      </c>
      <c r="K47" s="18" t="s">
        <v>16</v>
      </c>
      <c r="L47" s="1"/>
      <c r="M47" s="21"/>
    </row>
    <row r="48" spans="1:13" ht="63" x14ac:dyDescent="0.25">
      <c r="A48" s="14" t="s">
        <v>58</v>
      </c>
      <c r="B48" s="15">
        <v>1140607440</v>
      </c>
      <c r="C48" s="14" t="s">
        <v>61</v>
      </c>
      <c r="D48" s="16">
        <v>812</v>
      </c>
      <c r="E48" s="17">
        <v>3000000</v>
      </c>
      <c r="F48" s="17" t="s">
        <v>16</v>
      </c>
      <c r="G48" s="17" t="s">
        <v>16</v>
      </c>
      <c r="H48" s="18" t="s">
        <v>16</v>
      </c>
      <c r="I48" s="17" t="s">
        <v>16</v>
      </c>
      <c r="J48" s="18" t="s">
        <v>16</v>
      </c>
      <c r="K48" s="18" t="s">
        <v>16</v>
      </c>
      <c r="L48" s="1"/>
      <c r="M48" s="21"/>
    </row>
    <row r="49" spans="1:13" ht="63" x14ac:dyDescent="0.25">
      <c r="A49" s="14" t="s">
        <v>58</v>
      </c>
      <c r="B49" s="15">
        <v>1180307440</v>
      </c>
      <c r="C49" s="14" t="s">
        <v>61</v>
      </c>
      <c r="D49" s="16">
        <v>812</v>
      </c>
      <c r="E49" s="17" t="s">
        <v>16</v>
      </c>
      <c r="F49" s="17" t="s">
        <v>16</v>
      </c>
      <c r="G49" s="17" t="s">
        <v>16</v>
      </c>
      <c r="H49" s="18" t="s">
        <v>16</v>
      </c>
      <c r="I49" s="17">
        <v>3000000</v>
      </c>
      <c r="J49" s="18" t="s">
        <v>33</v>
      </c>
      <c r="K49" s="18" t="s">
        <v>16</v>
      </c>
      <c r="L49" s="1"/>
      <c r="M49" s="21"/>
    </row>
    <row r="50" spans="1:13" ht="63" x14ac:dyDescent="0.25">
      <c r="A50" s="14" t="s">
        <v>58</v>
      </c>
      <c r="B50" s="15">
        <v>1140406920</v>
      </c>
      <c r="C50" s="14" t="s">
        <v>62</v>
      </c>
      <c r="D50" s="16">
        <v>813</v>
      </c>
      <c r="E50" s="17">
        <v>1092000</v>
      </c>
      <c r="F50" s="17" t="s">
        <v>16</v>
      </c>
      <c r="G50" s="17" t="s">
        <v>16</v>
      </c>
      <c r="H50" s="18" t="s">
        <v>16</v>
      </c>
      <c r="I50" s="17" t="s">
        <v>16</v>
      </c>
      <c r="J50" s="18" t="s">
        <v>16</v>
      </c>
      <c r="K50" s="18" t="s">
        <v>16</v>
      </c>
      <c r="L50" s="1"/>
      <c r="M50" s="21"/>
    </row>
    <row r="51" spans="1:13" ht="141.75" x14ac:dyDescent="0.25">
      <c r="A51" s="14" t="s">
        <v>58</v>
      </c>
      <c r="B51" s="15">
        <v>1140407780</v>
      </c>
      <c r="C51" s="14" t="s">
        <v>122</v>
      </c>
      <c r="D51" s="16">
        <v>812</v>
      </c>
      <c r="E51" s="17">
        <v>4000000</v>
      </c>
      <c r="F51" s="17" t="s">
        <v>16</v>
      </c>
      <c r="G51" s="17" t="s">
        <v>16</v>
      </c>
      <c r="H51" s="18" t="s">
        <v>16</v>
      </c>
      <c r="I51" s="17" t="s">
        <v>16</v>
      </c>
      <c r="J51" s="18" t="s">
        <v>16</v>
      </c>
      <c r="K51" s="18" t="s">
        <v>16</v>
      </c>
      <c r="L51" s="1"/>
      <c r="M51" s="21"/>
    </row>
    <row r="52" spans="1:13" ht="63" x14ac:dyDescent="0.25">
      <c r="A52" s="14" t="s">
        <v>58</v>
      </c>
      <c r="B52" s="15">
        <v>1140607810</v>
      </c>
      <c r="C52" s="14" t="s">
        <v>63</v>
      </c>
      <c r="D52" s="16">
        <v>812</v>
      </c>
      <c r="E52" s="17">
        <v>5000000</v>
      </c>
      <c r="F52" s="17" t="s">
        <v>16</v>
      </c>
      <c r="G52" s="17" t="s">
        <v>16</v>
      </c>
      <c r="H52" s="18" t="s">
        <v>16</v>
      </c>
      <c r="I52" s="17" t="s">
        <v>16</v>
      </c>
      <c r="J52" s="18" t="s">
        <v>16</v>
      </c>
      <c r="K52" s="18" t="s">
        <v>16</v>
      </c>
      <c r="L52" s="1"/>
      <c r="M52" s="21"/>
    </row>
    <row r="53" spans="1:13" ht="63" x14ac:dyDescent="0.25">
      <c r="A53" s="14" t="s">
        <v>58</v>
      </c>
      <c r="B53" s="15">
        <v>1140506940</v>
      </c>
      <c r="C53" s="14" t="s">
        <v>64</v>
      </c>
      <c r="D53" s="16">
        <v>633</v>
      </c>
      <c r="E53" s="17">
        <v>53449293.369999997</v>
      </c>
      <c r="F53" s="17">
        <v>53449293.369999997</v>
      </c>
      <c r="G53" s="17">
        <v>53449293.369999997</v>
      </c>
      <c r="H53" s="18" t="s">
        <v>18</v>
      </c>
      <c r="I53" s="17" t="s">
        <v>16</v>
      </c>
      <c r="J53" s="18" t="s">
        <v>16</v>
      </c>
      <c r="K53" s="18" t="s">
        <v>16</v>
      </c>
      <c r="L53" s="1"/>
      <c r="M53" s="21"/>
    </row>
    <row r="54" spans="1:13" ht="110.25" x14ac:dyDescent="0.25">
      <c r="A54" s="14" t="s">
        <v>58</v>
      </c>
      <c r="B54" s="15">
        <v>1140607770</v>
      </c>
      <c r="C54" s="14" t="s">
        <v>123</v>
      </c>
      <c r="D54" s="16">
        <v>631</v>
      </c>
      <c r="E54" s="17">
        <v>11000000</v>
      </c>
      <c r="F54" s="17" t="s">
        <v>16</v>
      </c>
      <c r="G54" s="17" t="s">
        <v>16</v>
      </c>
      <c r="H54" s="18" t="s">
        <v>16</v>
      </c>
      <c r="I54" s="17" t="s">
        <v>16</v>
      </c>
      <c r="J54" s="18" t="s">
        <v>16</v>
      </c>
      <c r="K54" s="18" t="s">
        <v>16</v>
      </c>
      <c r="L54" s="1"/>
      <c r="M54" s="21"/>
    </row>
    <row r="55" spans="1:13" ht="78.75" x14ac:dyDescent="0.25">
      <c r="A55" s="14" t="s">
        <v>58</v>
      </c>
      <c r="B55" s="15">
        <v>1140406380</v>
      </c>
      <c r="C55" s="14" t="s">
        <v>65</v>
      </c>
      <c r="D55" s="16">
        <v>631</v>
      </c>
      <c r="E55" s="17">
        <v>33165000</v>
      </c>
      <c r="F55" s="17" t="s">
        <v>16</v>
      </c>
      <c r="G55" s="17" t="s">
        <v>16</v>
      </c>
      <c r="H55" s="18" t="s">
        <v>16</v>
      </c>
      <c r="I55" s="17" t="s">
        <v>16</v>
      </c>
      <c r="J55" s="18" t="s">
        <v>16</v>
      </c>
      <c r="K55" s="18" t="s">
        <v>16</v>
      </c>
      <c r="L55" s="1"/>
      <c r="M55" s="21"/>
    </row>
    <row r="56" spans="1:13" ht="78.75" x14ac:dyDescent="0.25">
      <c r="A56" s="14" t="s">
        <v>58</v>
      </c>
      <c r="B56" s="15">
        <v>1140406380</v>
      </c>
      <c r="C56" s="14" t="s">
        <v>65</v>
      </c>
      <c r="D56" s="16">
        <v>811</v>
      </c>
      <c r="E56" s="17">
        <v>22835000</v>
      </c>
      <c r="F56" s="17" t="s">
        <v>16</v>
      </c>
      <c r="G56" s="17" t="s">
        <v>16</v>
      </c>
      <c r="H56" s="18" t="s">
        <v>16</v>
      </c>
      <c r="I56" s="17" t="s">
        <v>16</v>
      </c>
      <c r="J56" s="18" t="s">
        <v>16</v>
      </c>
      <c r="K56" s="18" t="s">
        <v>16</v>
      </c>
      <c r="L56" s="1"/>
      <c r="M56" s="21"/>
    </row>
    <row r="57" spans="1:13" ht="110.25" x14ac:dyDescent="0.25">
      <c r="A57" s="14" t="s">
        <v>58</v>
      </c>
      <c r="B57" s="15">
        <v>1140507850</v>
      </c>
      <c r="C57" s="14" t="s">
        <v>124</v>
      </c>
      <c r="D57" s="16">
        <v>632</v>
      </c>
      <c r="E57" s="17">
        <v>32000000</v>
      </c>
      <c r="F57" s="17">
        <v>31507017.25</v>
      </c>
      <c r="G57" s="17">
        <v>31507017.25</v>
      </c>
      <c r="H57" s="18" t="s">
        <v>66</v>
      </c>
      <c r="I57" s="17" t="s">
        <v>16</v>
      </c>
      <c r="J57" s="18" t="s">
        <v>16</v>
      </c>
      <c r="K57" s="18" t="s">
        <v>33</v>
      </c>
      <c r="L57" s="1"/>
      <c r="M57" s="21"/>
    </row>
    <row r="58" spans="1:13" x14ac:dyDescent="0.25">
      <c r="A58" s="9" t="s">
        <v>67</v>
      </c>
      <c r="B58" s="10" t="s">
        <v>13</v>
      </c>
      <c r="C58" s="9"/>
      <c r="D58" s="11"/>
      <c r="E58" s="12">
        <v>80962600</v>
      </c>
      <c r="F58" s="12">
        <v>20995104.859999999</v>
      </c>
      <c r="G58" s="12">
        <v>80962600</v>
      </c>
      <c r="H58" s="13" t="s">
        <v>18</v>
      </c>
      <c r="I58" s="12" t="s">
        <v>16</v>
      </c>
      <c r="J58" s="13" t="s">
        <v>16</v>
      </c>
      <c r="K58" s="13" t="s">
        <v>16</v>
      </c>
      <c r="L58" s="1"/>
      <c r="M58" s="21"/>
    </row>
    <row r="59" spans="1:13" ht="63" x14ac:dyDescent="0.25">
      <c r="A59" s="14" t="s">
        <v>67</v>
      </c>
      <c r="B59" s="20" t="s">
        <v>130</v>
      </c>
      <c r="C59" s="14" t="s">
        <v>68</v>
      </c>
      <c r="D59" s="16">
        <v>633</v>
      </c>
      <c r="E59" s="17">
        <v>80962600</v>
      </c>
      <c r="F59" s="17">
        <v>20995104.859999999</v>
      </c>
      <c r="G59" s="17">
        <v>80962600</v>
      </c>
      <c r="H59" s="18" t="s">
        <v>18</v>
      </c>
      <c r="I59" s="17" t="s">
        <v>16</v>
      </c>
      <c r="J59" s="18" t="s">
        <v>16</v>
      </c>
      <c r="K59" s="18" t="s">
        <v>16</v>
      </c>
      <c r="L59" s="1"/>
      <c r="M59" s="21"/>
    </row>
    <row r="60" spans="1:13" ht="31.5" x14ac:dyDescent="0.25">
      <c r="A60" s="9" t="s">
        <v>69</v>
      </c>
      <c r="B60" s="10" t="s">
        <v>13</v>
      </c>
      <c r="C60" s="9"/>
      <c r="D60" s="11"/>
      <c r="E60" s="12">
        <v>600000</v>
      </c>
      <c r="F60" s="12">
        <v>82525.350000000006</v>
      </c>
      <c r="G60" s="12">
        <v>600000</v>
      </c>
      <c r="H60" s="13" t="s">
        <v>18</v>
      </c>
      <c r="I60" s="12" t="s">
        <v>16</v>
      </c>
      <c r="J60" s="13" t="s">
        <v>16</v>
      </c>
      <c r="K60" s="13" t="s">
        <v>16</v>
      </c>
      <c r="L60" s="1"/>
      <c r="M60" s="21"/>
    </row>
    <row r="61" spans="1:13" ht="63" x14ac:dyDescent="0.25">
      <c r="A61" s="14" t="s">
        <v>69</v>
      </c>
      <c r="B61" s="15">
        <v>6890107510</v>
      </c>
      <c r="C61" s="14" t="s">
        <v>46</v>
      </c>
      <c r="D61" s="16">
        <v>811</v>
      </c>
      <c r="E61" s="17">
        <v>600000</v>
      </c>
      <c r="F61" s="17">
        <v>82525.350000000006</v>
      </c>
      <c r="G61" s="17">
        <v>600000</v>
      </c>
      <c r="H61" s="18" t="s">
        <v>18</v>
      </c>
      <c r="I61" s="17" t="s">
        <v>16</v>
      </c>
      <c r="J61" s="18" t="s">
        <v>16</v>
      </c>
      <c r="K61" s="18" t="s">
        <v>16</v>
      </c>
      <c r="L61" s="1"/>
      <c r="M61" s="21"/>
    </row>
    <row r="62" spans="1:13" x14ac:dyDescent="0.25">
      <c r="A62" s="9" t="s">
        <v>70</v>
      </c>
      <c r="B62" s="10" t="s">
        <v>13</v>
      </c>
      <c r="C62" s="9"/>
      <c r="D62" s="11"/>
      <c r="E62" s="12">
        <v>522084316.75</v>
      </c>
      <c r="F62" s="12">
        <v>287211728.54000002</v>
      </c>
      <c r="G62" s="12">
        <v>485084238.05000001</v>
      </c>
      <c r="H62" s="13" t="s">
        <v>71</v>
      </c>
      <c r="I62" s="12" t="s">
        <v>16</v>
      </c>
      <c r="J62" s="13" t="s">
        <v>16</v>
      </c>
      <c r="K62" s="13" t="s">
        <v>16</v>
      </c>
      <c r="L62" s="1"/>
      <c r="M62" s="21"/>
    </row>
    <row r="63" spans="1:13" ht="47.25" x14ac:dyDescent="0.25">
      <c r="A63" s="14" t="s">
        <v>70</v>
      </c>
      <c r="B63" s="15">
        <v>1570107410</v>
      </c>
      <c r="C63" s="14" t="s">
        <v>72</v>
      </c>
      <c r="D63" s="16">
        <v>633</v>
      </c>
      <c r="E63" s="17">
        <v>800000</v>
      </c>
      <c r="F63" s="17" t="s">
        <v>16</v>
      </c>
      <c r="G63" s="17" t="s">
        <v>16</v>
      </c>
      <c r="H63" s="18" t="s">
        <v>16</v>
      </c>
      <c r="I63" s="17" t="s">
        <v>16</v>
      </c>
      <c r="J63" s="18" t="s">
        <v>16</v>
      </c>
      <c r="K63" s="18" t="s">
        <v>16</v>
      </c>
      <c r="L63" s="1"/>
      <c r="M63" s="21"/>
    </row>
    <row r="64" spans="1:13" ht="47.25" x14ac:dyDescent="0.25">
      <c r="A64" s="14" t="s">
        <v>70</v>
      </c>
      <c r="B64" s="15">
        <v>1570107410</v>
      </c>
      <c r="C64" s="14" t="s">
        <v>72</v>
      </c>
      <c r="D64" s="16">
        <v>813</v>
      </c>
      <c r="E64" s="17">
        <v>1200000</v>
      </c>
      <c r="F64" s="17" t="s">
        <v>16</v>
      </c>
      <c r="G64" s="17" t="s">
        <v>16</v>
      </c>
      <c r="H64" s="18" t="s">
        <v>16</v>
      </c>
      <c r="I64" s="17" t="s">
        <v>16</v>
      </c>
      <c r="J64" s="18" t="s">
        <v>16</v>
      </c>
      <c r="K64" s="18" t="s">
        <v>16</v>
      </c>
      <c r="L64" s="1"/>
      <c r="M64" s="21"/>
    </row>
    <row r="65" spans="1:13" ht="78.75" x14ac:dyDescent="0.25">
      <c r="A65" s="14" t="s">
        <v>70</v>
      </c>
      <c r="B65" s="15">
        <v>1540598770</v>
      </c>
      <c r="C65" s="14" t="s">
        <v>73</v>
      </c>
      <c r="D65" s="16">
        <v>633</v>
      </c>
      <c r="E65" s="17">
        <v>8983676.9600000009</v>
      </c>
      <c r="F65" s="17" t="s">
        <v>16</v>
      </c>
      <c r="G65" s="17" t="s">
        <v>16</v>
      </c>
      <c r="H65" s="18" t="s">
        <v>16</v>
      </c>
      <c r="I65" s="17" t="s">
        <v>16</v>
      </c>
      <c r="J65" s="18" t="s">
        <v>16</v>
      </c>
      <c r="K65" s="18" t="s">
        <v>16</v>
      </c>
      <c r="L65" s="1"/>
      <c r="M65" s="21"/>
    </row>
    <row r="66" spans="1:13" ht="78.75" x14ac:dyDescent="0.25">
      <c r="A66" s="14" t="s">
        <v>70</v>
      </c>
      <c r="B66" s="15">
        <v>1540598770</v>
      </c>
      <c r="C66" s="14" t="s">
        <v>73</v>
      </c>
      <c r="D66" s="16">
        <v>813</v>
      </c>
      <c r="E66" s="17">
        <v>26016313.039999999</v>
      </c>
      <c r="F66" s="17" t="s">
        <v>16</v>
      </c>
      <c r="G66" s="17" t="s">
        <v>16</v>
      </c>
      <c r="H66" s="18" t="s">
        <v>16</v>
      </c>
      <c r="I66" s="17" t="s">
        <v>16</v>
      </c>
      <c r="J66" s="18" t="s">
        <v>16</v>
      </c>
      <c r="K66" s="18" t="s">
        <v>16</v>
      </c>
      <c r="L66" s="1"/>
      <c r="M66" s="21"/>
    </row>
    <row r="67" spans="1:13" ht="47.25" x14ac:dyDescent="0.25">
      <c r="A67" s="14" t="s">
        <v>70</v>
      </c>
      <c r="B67" s="15">
        <v>1540698710</v>
      </c>
      <c r="C67" s="14" t="s">
        <v>74</v>
      </c>
      <c r="D67" s="16">
        <v>633</v>
      </c>
      <c r="E67" s="17">
        <v>3398356.07</v>
      </c>
      <c r="F67" s="17">
        <v>2548767.0499999998</v>
      </c>
      <c r="G67" s="17">
        <v>3398356.07</v>
      </c>
      <c r="H67" s="18" t="s">
        <v>18</v>
      </c>
      <c r="I67" s="17" t="s">
        <v>16</v>
      </c>
      <c r="J67" s="18" t="s">
        <v>16</v>
      </c>
      <c r="K67" s="18" t="s">
        <v>16</v>
      </c>
      <c r="L67" s="1"/>
      <c r="M67" s="21"/>
    </row>
    <row r="68" spans="1:13" ht="47.25" x14ac:dyDescent="0.25">
      <c r="A68" s="14" t="s">
        <v>70</v>
      </c>
      <c r="B68" s="15">
        <v>1540698710</v>
      </c>
      <c r="C68" s="14" t="s">
        <v>74</v>
      </c>
      <c r="D68" s="16">
        <v>813</v>
      </c>
      <c r="E68" s="17">
        <v>51631784.93</v>
      </c>
      <c r="F68" s="17">
        <v>38723838.700000003</v>
      </c>
      <c r="G68" s="17">
        <v>51631784.93</v>
      </c>
      <c r="H68" s="18" t="s">
        <v>34</v>
      </c>
      <c r="I68" s="17" t="s">
        <v>16</v>
      </c>
      <c r="J68" s="18" t="s">
        <v>16</v>
      </c>
      <c r="K68" s="18" t="s">
        <v>16</v>
      </c>
      <c r="L68" s="1"/>
      <c r="M68" s="21"/>
    </row>
    <row r="69" spans="1:13" ht="47.25" x14ac:dyDescent="0.25">
      <c r="A69" s="14" t="s">
        <v>70</v>
      </c>
      <c r="B69" s="15">
        <v>1540698711</v>
      </c>
      <c r="C69" s="14" t="s">
        <v>75</v>
      </c>
      <c r="D69" s="16">
        <v>813</v>
      </c>
      <c r="E69" s="17">
        <v>306405800</v>
      </c>
      <c r="F69" s="17">
        <v>153202900</v>
      </c>
      <c r="G69" s="17">
        <v>306405800</v>
      </c>
      <c r="H69" s="18" t="s">
        <v>18</v>
      </c>
      <c r="I69" s="17" t="s">
        <v>16</v>
      </c>
      <c r="J69" s="18" t="s">
        <v>16</v>
      </c>
      <c r="K69" s="18" t="s">
        <v>16</v>
      </c>
      <c r="L69" s="1"/>
      <c r="M69" s="21"/>
    </row>
    <row r="70" spans="1:13" ht="47.25" x14ac:dyDescent="0.25">
      <c r="A70" s="14" t="s">
        <v>70</v>
      </c>
      <c r="B70" s="15">
        <v>1540698712</v>
      </c>
      <c r="C70" s="14" t="s">
        <v>76</v>
      </c>
      <c r="D70" s="16">
        <v>633</v>
      </c>
      <c r="E70" s="17">
        <v>1996798.22</v>
      </c>
      <c r="F70" s="17">
        <v>1497598.66</v>
      </c>
      <c r="G70" s="17">
        <v>1996798.22</v>
      </c>
      <c r="H70" s="18" t="s">
        <v>18</v>
      </c>
      <c r="I70" s="17" t="s">
        <v>16</v>
      </c>
      <c r="J70" s="18" t="s">
        <v>16</v>
      </c>
      <c r="K70" s="18" t="s">
        <v>16</v>
      </c>
      <c r="L70" s="1"/>
      <c r="M70" s="21"/>
    </row>
    <row r="71" spans="1:13" ht="47.25" x14ac:dyDescent="0.25">
      <c r="A71" s="14" t="s">
        <v>70</v>
      </c>
      <c r="B71" s="15">
        <v>1540698712</v>
      </c>
      <c r="C71" s="14" t="s">
        <v>76</v>
      </c>
      <c r="D71" s="16">
        <v>813</v>
      </c>
      <c r="E71" s="17">
        <v>28241001.780000001</v>
      </c>
      <c r="F71" s="17">
        <v>21180684.829999998</v>
      </c>
      <c r="G71" s="17">
        <v>28240913.079999998</v>
      </c>
      <c r="H71" s="18" t="s">
        <v>77</v>
      </c>
      <c r="I71" s="17" t="s">
        <v>16</v>
      </c>
      <c r="J71" s="18" t="s">
        <v>16</v>
      </c>
      <c r="K71" s="18" t="s">
        <v>16</v>
      </c>
      <c r="L71" s="1"/>
      <c r="M71" s="21"/>
    </row>
    <row r="72" spans="1:13" ht="63" x14ac:dyDescent="0.25">
      <c r="A72" s="14" t="s">
        <v>70</v>
      </c>
      <c r="B72" s="15">
        <v>1540698713</v>
      </c>
      <c r="C72" s="14" t="s">
        <v>78</v>
      </c>
      <c r="D72" s="16">
        <v>813</v>
      </c>
      <c r="E72" s="17">
        <v>15838995.75</v>
      </c>
      <c r="F72" s="17">
        <v>11879246.810000001</v>
      </c>
      <c r="G72" s="17">
        <v>15838995.75</v>
      </c>
      <c r="H72" s="18" t="s">
        <v>18</v>
      </c>
      <c r="I72" s="17" t="s">
        <v>16</v>
      </c>
      <c r="J72" s="18" t="s">
        <v>16</v>
      </c>
      <c r="K72" s="18" t="s">
        <v>16</v>
      </c>
      <c r="L72" s="1"/>
      <c r="M72" s="21"/>
    </row>
    <row r="73" spans="1:13" ht="63" x14ac:dyDescent="0.25">
      <c r="A73" s="14" t="s">
        <v>70</v>
      </c>
      <c r="B73" s="15">
        <v>1540698714</v>
      </c>
      <c r="C73" s="14" t="s">
        <v>79</v>
      </c>
      <c r="D73" s="16">
        <v>813</v>
      </c>
      <c r="E73" s="17">
        <v>5000000</v>
      </c>
      <c r="F73" s="17">
        <v>3750000</v>
      </c>
      <c r="G73" s="17">
        <v>5000000</v>
      </c>
      <c r="H73" s="18" t="s">
        <v>18</v>
      </c>
      <c r="I73" s="17" t="s">
        <v>16</v>
      </c>
      <c r="J73" s="18" t="s">
        <v>16</v>
      </c>
      <c r="K73" s="18" t="s">
        <v>16</v>
      </c>
      <c r="L73" s="1"/>
      <c r="M73" s="21"/>
    </row>
    <row r="74" spans="1:13" ht="63" x14ac:dyDescent="0.25">
      <c r="A74" s="14" t="s">
        <v>70</v>
      </c>
      <c r="B74" s="15">
        <v>1540698720</v>
      </c>
      <c r="C74" s="14" t="s">
        <v>80</v>
      </c>
      <c r="D74" s="16">
        <v>633</v>
      </c>
      <c r="E74" s="17">
        <v>22018588.469999999</v>
      </c>
      <c r="F74" s="17">
        <v>16513941.359999999</v>
      </c>
      <c r="G74" s="17">
        <v>22018588.469999999</v>
      </c>
      <c r="H74" s="18" t="s">
        <v>35</v>
      </c>
      <c r="I74" s="17" t="s">
        <v>16</v>
      </c>
      <c r="J74" s="18" t="s">
        <v>16</v>
      </c>
      <c r="K74" s="18" t="s">
        <v>16</v>
      </c>
      <c r="L74" s="1"/>
      <c r="M74" s="21"/>
    </row>
    <row r="75" spans="1:13" ht="63" x14ac:dyDescent="0.25">
      <c r="A75" s="14" t="s">
        <v>70</v>
      </c>
      <c r="B75" s="15">
        <v>1540698720</v>
      </c>
      <c r="C75" s="14" t="s">
        <v>80</v>
      </c>
      <c r="D75" s="16">
        <v>813</v>
      </c>
      <c r="E75" s="17">
        <v>50553001.530000001</v>
      </c>
      <c r="F75" s="17">
        <v>37914751.130000003</v>
      </c>
      <c r="G75" s="17">
        <v>50553001.530000001</v>
      </c>
      <c r="H75" s="18" t="s">
        <v>31</v>
      </c>
      <c r="I75" s="17" t="s">
        <v>16</v>
      </c>
      <c r="J75" s="18" t="s">
        <v>16</v>
      </c>
      <c r="K75" s="18" t="s">
        <v>16</v>
      </c>
      <c r="L75" s="1"/>
      <c r="M75" s="21"/>
    </row>
    <row r="76" spans="1:13" ht="31.5" x14ac:dyDescent="0.25">
      <c r="A76" s="9" t="s">
        <v>81</v>
      </c>
      <c r="B76" s="10" t="s">
        <v>13</v>
      </c>
      <c r="C76" s="9"/>
      <c r="D76" s="11"/>
      <c r="E76" s="12">
        <v>4240060786</v>
      </c>
      <c r="F76" s="12">
        <v>757427315.82000005</v>
      </c>
      <c r="G76" s="12">
        <v>1882514800.0899999</v>
      </c>
      <c r="H76" s="13" t="s">
        <v>82</v>
      </c>
      <c r="I76" s="12">
        <v>2235097163.29</v>
      </c>
      <c r="J76" s="13" t="s">
        <v>82</v>
      </c>
      <c r="K76" s="13" t="s">
        <v>18</v>
      </c>
      <c r="L76" s="1"/>
      <c r="M76" s="21"/>
    </row>
    <row r="77" spans="1:13" ht="63" x14ac:dyDescent="0.25">
      <c r="A77" s="14" t="s">
        <v>81</v>
      </c>
      <c r="B77" s="20" t="s">
        <v>140</v>
      </c>
      <c r="C77" s="14" t="s">
        <v>83</v>
      </c>
      <c r="D77" s="16">
        <v>632</v>
      </c>
      <c r="E77" s="17">
        <v>483473800</v>
      </c>
      <c r="F77" s="17">
        <v>150000000</v>
      </c>
      <c r="G77" s="17">
        <v>483473790.5</v>
      </c>
      <c r="H77" s="18" t="s">
        <v>18</v>
      </c>
      <c r="I77" s="17" t="s">
        <v>16</v>
      </c>
      <c r="J77" s="18" t="s">
        <v>16</v>
      </c>
      <c r="K77" s="18" t="s">
        <v>16</v>
      </c>
      <c r="L77" s="1"/>
      <c r="M77" s="21"/>
    </row>
    <row r="78" spans="1:13" ht="47.25" x14ac:dyDescent="0.25">
      <c r="A78" s="14" t="s">
        <v>81</v>
      </c>
      <c r="B78" s="20" t="s">
        <v>141</v>
      </c>
      <c r="C78" s="14" t="s">
        <v>84</v>
      </c>
      <c r="D78" s="16">
        <v>633</v>
      </c>
      <c r="E78" s="17">
        <v>200000000</v>
      </c>
      <c r="F78" s="17">
        <v>60297787.439999998</v>
      </c>
      <c r="G78" s="17">
        <v>99833137.950000003</v>
      </c>
      <c r="H78" s="18" t="s">
        <v>22</v>
      </c>
      <c r="I78" s="17" t="s">
        <v>16</v>
      </c>
      <c r="J78" s="18" t="s">
        <v>16</v>
      </c>
      <c r="K78" s="18" t="s">
        <v>16</v>
      </c>
      <c r="L78" s="1"/>
      <c r="M78" s="21"/>
    </row>
    <row r="79" spans="1:13" ht="47.25" x14ac:dyDescent="0.25">
      <c r="A79" s="14" t="s">
        <v>81</v>
      </c>
      <c r="B79" s="20" t="s">
        <v>142</v>
      </c>
      <c r="C79" s="14" t="s">
        <v>84</v>
      </c>
      <c r="D79" s="16">
        <v>633</v>
      </c>
      <c r="E79" s="17" t="s">
        <v>16</v>
      </c>
      <c r="F79" s="17" t="s">
        <v>16</v>
      </c>
      <c r="G79" s="17" t="s">
        <v>16</v>
      </c>
      <c r="H79" s="18" t="s">
        <v>16</v>
      </c>
      <c r="I79" s="17">
        <v>255709451.02000001</v>
      </c>
      <c r="J79" s="18" t="s">
        <v>22</v>
      </c>
      <c r="K79" s="18" t="s">
        <v>18</v>
      </c>
      <c r="L79" s="1"/>
      <c r="M79" s="21"/>
    </row>
    <row r="80" spans="1:13" ht="31.5" x14ac:dyDescent="0.25">
      <c r="A80" s="14" t="s">
        <v>81</v>
      </c>
      <c r="B80" s="20" t="s">
        <v>143</v>
      </c>
      <c r="C80" s="14" t="s">
        <v>85</v>
      </c>
      <c r="D80" s="16">
        <v>633</v>
      </c>
      <c r="E80" s="17">
        <v>500129226</v>
      </c>
      <c r="F80" s="17" t="s">
        <v>16</v>
      </c>
      <c r="G80" s="17" t="s">
        <v>16</v>
      </c>
      <c r="H80" s="18" t="s">
        <v>16</v>
      </c>
      <c r="I80" s="17" t="s">
        <v>16</v>
      </c>
      <c r="J80" s="18" t="s">
        <v>16</v>
      </c>
      <c r="K80" s="18" t="s">
        <v>16</v>
      </c>
      <c r="L80" s="1"/>
      <c r="M80" s="21"/>
    </row>
    <row r="81" spans="1:13" ht="31.5" x14ac:dyDescent="0.25">
      <c r="A81" s="14" t="s">
        <v>81</v>
      </c>
      <c r="B81" s="20" t="s">
        <v>144</v>
      </c>
      <c r="C81" s="14" t="s">
        <v>85</v>
      </c>
      <c r="D81" s="16">
        <v>633</v>
      </c>
      <c r="E81" s="17" t="s">
        <v>16</v>
      </c>
      <c r="F81" s="17" t="s">
        <v>16</v>
      </c>
      <c r="G81" s="17" t="s">
        <v>16</v>
      </c>
      <c r="H81" s="18" t="s">
        <v>16</v>
      </c>
      <c r="I81" s="17">
        <v>498977906.06</v>
      </c>
      <c r="J81" s="18" t="s">
        <v>22</v>
      </c>
      <c r="K81" s="18" t="s">
        <v>16</v>
      </c>
      <c r="L81" s="1"/>
      <c r="M81" s="21"/>
    </row>
    <row r="82" spans="1:13" ht="47.25" x14ac:dyDescent="0.25">
      <c r="A82" s="14" t="s">
        <v>81</v>
      </c>
      <c r="B82" s="20" t="s">
        <v>145</v>
      </c>
      <c r="C82" s="14" t="s">
        <v>86</v>
      </c>
      <c r="D82" s="16">
        <v>633</v>
      </c>
      <c r="E82" s="17">
        <v>75971000</v>
      </c>
      <c r="F82" s="17">
        <v>20000000</v>
      </c>
      <c r="G82" s="17">
        <v>75971000</v>
      </c>
      <c r="H82" s="18" t="s">
        <v>18</v>
      </c>
      <c r="I82" s="17" t="s">
        <v>16</v>
      </c>
      <c r="J82" s="18" t="s">
        <v>16</v>
      </c>
      <c r="K82" s="18" t="s">
        <v>16</v>
      </c>
      <c r="L82" s="1"/>
      <c r="M82" s="21"/>
    </row>
    <row r="83" spans="1:13" ht="63" x14ac:dyDescent="0.25">
      <c r="A83" s="14" t="s">
        <v>81</v>
      </c>
      <c r="B83" s="20" t="s">
        <v>146</v>
      </c>
      <c r="C83" s="14" t="s">
        <v>87</v>
      </c>
      <c r="D83" s="16">
        <v>811</v>
      </c>
      <c r="E83" s="17">
        <v>11166000</v>
      </c>
      <c r="F83" s="17" t="s">
        <v>16</v>
      </c>
      <c r="G83" s="17" t="s">
        <v>16</v>
      </c>
      <c r="H83" s="18" t="s">
        <v>16</v>
      </c>
      <c r="I83" s="17" t="s">
        <v>16</v>
      </c>
      <c r="J83" s="18" t="s">
        <v>16</v>
      </c>
      <c r="K83" s="18" t="s">
        <v>16</v>
      </c>
      <c r="L83" s="1"/>
      <c r="M83" s="21"/>
    </row>
    <row r="84" spans="1:13" ht="94.5" x14ac:dyDescent="0.25">
      <c r="A84" s="14" t="s">
        <v>81</v>
      </c>
      <c r="B84" s="20" t="s">
        <v>147</v>
      </c>
      <c r="C84" s="14" t="s">
        <v>88</v>
      </c>
      <c r="D84" s="16">
        <v>813</v>
      </c>
      <c r="E84" s="17">
        <v>50000000</v>
      </c>
      <c r="F84" s="17" t="s">
        <v>16</v>
      </c>
      <c r="G84" s="17">
        <v>50000000</v>
      </c>
      <c r="H84" s="18" t="s">
        <v>18</v>
      </c>
      <c r="I84" s="17" t="s">
        <v>16</v>
      </c>
      <c r="J84" s="18" t="s">
        <v>16</v>
      </c>
      <c r="K84" s="18" t="s">
        <v>16</v>
      </c>
      <c r="L84" s="1"/>
      <c r="M84" s="21"/>
    </row>
    <row r="85" spans="1:13" ht="78.75" x14ac:dyDescent="0.25">
      <c r="A85" s="14" t="s">
        <v>81</v>
      </c>
      <c r="B85" s="20" t="s">
        <v>148</v>
      </c>
      <c r="C85" s="14" t="s">
        <v>89</v>
      </c>
      <c r="D85" s="16">
        <v>813</v>
      </c>
      <c r="E85" s="17">
        <v>547478900</v>
      </c>
      <c r="F85" s="17" t="s">
        <v>16</v>
      </c>
      <c r="G85" s="17">
        <v>20218188</v>
      </c>
      <c r="H85" s="18" t="s">
        <v>18</v>
      </c>
      <c r="I85" s="17" t="s">
        <v>16</v>
      </c>
      <c r="J85" s="18" t="s">
        <v>16</v>
      </c>
      <c r="K85" s="18" t="s">
        <v>16</v>
      </c>
      <c r="L85" s="1"/>
      <c r="M85" s="21"/>
    </row>
    <row r="86" spans="1:13" ht="78.75" x14ac:dyDescent="0.25">
      <c r="A86" s="14" t="s">
        <v>81</v>
      </c>
      <c r="B86" s="20" t="s">
        <v>149</v>
      </c>
      <c r="C86" s="14" t="s">
        <v>89</v>
      </c>
      <c r="D86" s="16">
        <v>813</v>
      </c>
      <c r="E86" s="17" t="s">
        <v>16</v>
      </c>
      <c r="F86" s="17" t="s">
        <v>16</v>
      </c>
      <c r="G86" s="17" t="s">
        <v>16</v>
      </c>
      <c r="H86" s="18" t="s">
        <v>16</v>
      </c>
      <c r="I86" s="17">
        <v>444550000</v>
      </c>
      <c r="J86" s="18" t="s">
        <v>18</v>
      </c>
      <c r="K86" s="18" t="s">
        <v>16</v>
      </c>
      <c r="L86" s="1"/>
      <c r="M86" s="21"/>
    </row>
    <row r="87" spans="1:13" ht="78.75" x14ac:dyDescent="0.25">
      <c r="A87" s="14" t="s">
        <v>81</v>
      </c>
      <c r="B87" s="20" t="s">
        <v>150</v>
      </c>
      <c r="C87" s="14" t="s">
        <v>90</v>
      </c>
      <c r="D87" s="16">
        <v>813</v>
      </c>
      <c r="E87" s="17">
        <v>20055400</v>
      </c>
      <c r="F87" s="17">
        <v>20055400</v>
      </c>
      <c r="G87" s="17">
        <v>20055400</v>
      </c>
      <c r="H87" s="18" t="s">
        <v>18</v>
      </c>
      <c r="I87" s="17" t="s">
        <v>16</v>
      </c>
      <c r="J87" s="18" t="s">
        <v>16</v>
      </c>
      <c r="K87" s="18" t="s">
        <v>16</v>
      </c>
      <c r="L87" s="1"/>
      <c r="M87" s="21"/>
    </row>
    <row r="88" spans="1:13" ht="78.75" x14ac:dyDescent="0.25">
      <c r="A88" s="14" t="s">
        <v>81</v>
      </c>
      <c r="B88" s="20" t="s">
        <v>151</v>
      </c>
      <c r="C88" s="14" t="s">
        <v>90</v>
      </c>
      <c r="D88" s="16">
        <v>813</v>
      </c>
      <c r="E88" s="17" t="s">
        <v>16</v>
      </c>
      <c r="F88" s="17" t="s">
        <v>16</v>
      </c>
      <c r="G88" s="17" t="s">
        <v>16</v>
      </c>
      <c r="H88" s="18" t="s">
        <v>16</v>
      </c>
      <c r="I88" s="17">
        <v>46818510.210000001</v>
      </c>
      <c r="J88" s="18" t="s">
        <v>18</v>
      </c>
      <c r="K88" s="18" t="s">
        <v>16</v>
      </c>
      <c r="L88" s="1"/>
      <c r="M88" s="21"/>
    </row>
    <row r="89" spans="1:13" ht="94.5" x14ac:dyDescent="0.25">
      <c r="A89" s="14" t="s">
        <v>81</v>
      </c>
      <c r="B89" s="20" t="s">
        <v>152</v>
      </c>
      <c r="C89" s="14" t="s">
        <v>91</v>
      </c>
      <c r="D89" s="16">
        <v>813</v>
      </c>
      <c r="E89" s="17">
        <v>303196250</v>
      </c>
      <c r="F89" s="17" t="s">
        <v>16</v>
      </c>
      <c r="G89" s="17">
        <v>302962355.25999999</v>
      </c>
      <c r="H89" s="18" t="s">
        <v>18</v>
      </c>
      <c r="I89" s="17" t="s">
        <v>16</v>
      </c>
      <c r="J89" s="18" t="s">
        <v>16</v>
      </c>
      <c r="K89" s="18" t="s">
        <v>16</v>
      </c>
      <c r="L89" s="1"/>
      <c r="M89" s="21"/>
    </row>
    <row r="90" spans="1:13" ht="94.5" x14ac:dyDescent="0.25">
      <c r="A90" s="14" t="s">
        <v>81</v>
      </c>
      <c r="B90" s="20" t="s">
        <v>153</v>
      </c>
      <c r="C90" s="14" t="s">
        <v>91</v>
      </c>
      <c r="D90" s="16">
        <v>813</v>
      </c>
      <c r="E90" s="17" t="s">
        <v>16</v>
      </c>
      <c r="F90" s="17" t="s">
        <v>16</v>
      </c>
      <c r="G90" s="17" t="s">
        <v>16</v>
      </c>
      <c r="H90" s="18" t="s">
        <v>16</v>
      </c>
      <c r="I90" s="17">
        <v>501750844</v>
      </c>
      <c r="J90" s="18" t="s">
        <v>22</v>
      </c>
      <c r="K90" s="18" t="s">
        <v>16</v>
      </c>
      <c r="L90" s="1"/>
      <c r="M90" s="21"/>
    </row>
    <row r="91" spans="1:13" ht="63" x14ac:dyDescent="0.25">
      <c r="A91" s="14" t="s">
        <v>81</v>
      </c>
      <c r="B91" s="20" t="s">
        <v>154</v>
      </c>
      <c r="C91" s="14" t="s">
        <v>92</v>
      </c>
      <c r="D91" s="16">
        <v>813</v>
      </c>
      <c r="E91" s="17">
        <v>1016453640</v>
      </c>
      <c r="F91" s="17">
        <v>440684358.38</v>
      </c>
      <c r="G91" s="17">
        <v>440684358.38</v>
      </c>
      <c r="H91" s="18" t="s">
        <v>18</v>
      </c>
      <c r="I91" s="17" t="s">
        <v>16</v>
      </c>
      <c r="J91" s="18" t="s">
        <v>16</v>
      </c>
      <c r="K91" s="18" t="s">
        <v>16</v>
      </c>
      <c r="L91" s="1"/>
      <c r="M91" s="21"/>
    </row>
    <row r="92" spans="1:13" ht="94.5" x14ac:dyDescent="0.25">
      <c r="A92" s="14" t="s">
        <v>81</v>
      </c>
      <c r="B92" s="20" t="s">
        <v>155</v>
      </c>
      <c r="C92" s="14" t="s">
        <v>93</v>
      </c>
      <c r="D92" s="16">
        <v>813</v>
      </c>
      <c r="E92" s="17">
        <v>20044000</v>
      </c>
      <c r="F92" s="17">
        <v>20044000</v>
      </c>
      <c r="G92" s="17">
        <v>20044000</v>
      </c>
      <c r="H92" s="18" t="s">
        <v>18</v>
      </c>
      <c r="I92" s="17" t="s">
        <v>16</v>
      </c>
      <c r="J92" s="18" t="s">
        <v>16</v>
      </c>
      <c r="K92" s="18" t="s">
        <v>16</v>
      </c>
      <c r="L92" s="1"/>
      <c r="M92" s="21"/>
    </row>
    <row r="93" spans="1:13" ht="94.5" x14ac:dyDescent="0.25">
      <c r="A93" s="14" t="s">
        <v>81</v>
      </c>
      <c r="B93" s="20" t="s">
        <v>156</v>
      </c>
      <c r="C93" s="14" t="s">
        <v>93</v>
      </c>
      <c r="D93" s="16">
        <v>813</v>
      </c>
      <c r="E93" s="17" t="s">
        <v>16</v>
      </c>
      <c r="F93" s="17" t="s">
        <v>16</v>
      </c>
      <c r="G93" s="17" t="s">
        <v>16</v>
      </c>
      <c r="H93" s="18" t="s">
        <v>16</v>
      </c>
      <c r="I93" s="17">
        <v>20044000</v>
      </c>
      <c r="J93" s="18" t="s">
        <v>18</v>
      </c>
      <c r="K93" s="18" t="s">
        <v>16</v>
      </c>
      <c r="L93" s="1"/>
      <c r="M93" s="21"/>
    </row>
    <row r="94" spans="1:13" ht="78.75" x14ac:dyDescent="0.25">
      <c r="A94" s="14" t="s">
        <v>81</v>
      </c>
      <c r="B94" s="20" t="s">
        <v>157</v>
      </c>
      <c r="C94" s="14" t="s">
        <v>94</v>
      </c>
      <c r="D94" s="16">
        <v>813</v>
      </c>
      <c r="E94" s="17">
        <v>46345770</v>
      </c>
      <c r="F94" s="17">
        <v>46345770</v>
      </c>
      <c r="G94" s="17">
        <v>46345770</v>
      </c>
      <c r="H94" s="18" t="s">
        <v>18</v>
      </c>
      <c r="I94" s="17" t="s">
        <v>16</v>
      </c>
      <c r="J94" s="18" t="s">
        <v>16</v>
      </c>
      <c r="K94" s="18" t="s">
        <v>16</v>
      </c>
      <c r="L94" s="1"/>
      <c r="M94" s="21"/>
    </row>
    <row r="95" spans="1:13" ht="78.75" x14ac:dyDescent="0.25">
      <c r="A95" s="14" t="s">
        <v>81</v>
      </c>
      <c r="B95" s="20" t="s">
        <v>139</v>
      </c>
      <c r="C95" s="14" t="s">
        <v>95</v>
      </c>
      <c r="D95" s="16">
        <v>813</v>
      </c>
      <c r="E95" s="17">
        <v>23220000</v>
      </c>
      <c r="F95" s="17" t="s">
        <v>16</v>
      </c>
      <c r="G95" s="17">
        <v>23220000</v>
      </c>
      <c r="H95" s="18" t="s">
        <v>18</v>
      </c>
      <c r="I95" s="17" t="s">
        <v>16</v>
      </c>
      <c r="J95" s="18" t="s">
        <v>16</v>
      </c>
      <c r="K95" s="18" t="s">
        <v>16</v>
      </c>
      <c r="L95" s="1"/>
      <c r="M95" s="21"/>
    </row>
    <row r="96" spans="1:13" ht="78.75" x14ac:dyDescent="0.25">
      <c r="A96" s="14" t="s">
        <v>81</v>
      </c>
      <c r="B96" s="20" t="s">
        <v>138</v>
      </c>
      <c r="C96" s="14" t="s">
        <v>95</v>
      </c>
      <c r="D96" s="16">
        <v>813</v>
      </c>
      <c r="E96" s="17" t="s">
        <v>16</v>
      </c>
      <c r="F96" s="17" t="s">
        <v>16</v>
      </c>
      <c r="G96" s="17" t="s">
        <v>16</v>
      </c>
      <c r="H96" s="18" t="s">
        <v>16</v>
      </c>
      <c r="I96" s="17">
        <v>37145512</v>
      </c>
      <c r="J96" s="18" t="s">
        <v>18</v>
      </c>
      <c r="K96" s="18" t="s">
        <v>16</v>
      </c>
      <c r="L96" s="1"/>
      <c r="M96" s="21"/>
    </row>
    <row r="97" spans="1:13" ht="94.5" x14ac:dyDescent="0.25">
      <c r="A97" s="14" t="s">
        <v>81</v>
      </c>
      <c r="B97" s="20" t="s">
        <v>136</v>
      </c>
      <c r="C97" s="14" t="s">
        <v>96</v>
      </c>
      <c r="D97" s="16">
        <v>813</v>
      </c>
      <c r="E97" s="17">
        <v>40000000</v>
      </c>
      <c r="F97" s="17" t="s">
        <v>16</v>
      </c>
      <c r="G97" s="17">
        <v>23500000</v>
      </c>
      <c r="H97" s="18" t="s">
        <v>18</v>
      </c>
      <c r="I97" s="17" t="s">
        <v>16</v>
      </c>
      <c r="J97" s="18" t="s">
        <v>16</v>
      </c>
      <c r="K97" s="18" t="s">
        <v>16</v>
      </c>
      <c r="L97" s="1"/>
      <c r="M97" s="21"/>
    </row>
    <row r="98" spans="1:13" ht="94.5" x14ac:dyDescent="0.25">
      <c r="A98" s="14" t="s">
        <v>81</v>
      </c>
      <c r="B98" s="20" t="s">
        <v>135</v>
      </c>
      <c r="C98" s="14" t="s">
        <v>96</v>
      </c>
      <c r="D98" s="16">
        <v>813</v>
      </c>
      <c r="E98" s="17" t="s">
        <v>16</v>
      </c>
      <c r="F98" s="17" t="s">
        <v>16</v>
      </c>
      <c r="G98" s="17" t="s">
        <v>16</v>
      </c>
      <c r="H98" s="18" t="s">
        <v>16</v>
      </c>
      <c r="I98" s="17">
        <v>21500000</v>
      </c>
      <c r="J98" s="18" t="s">
        <v>18</v>
      </c>
      <c r="K98" s="18" t="s">
        <v>16</v>
      </c>
      <c r="L98" s="1"/>
      <c r="M98" s="21"/>
    </row>
    <row r="99" spans="1:13" ht="78.75" x14ac:dyDescent="0.25">
      <c r="A99" s="14" t="s">
        <v>81</v>
      </c>
      <c r="B99" s="20" t="s">
        <v>137</v>
      </c>
      <c r="C99" s="14" t="s">
        <v>97</v>
      </c>
      <c r="D99" s="16">
        <v>466</v>
      </c>
      <c r="E99" s="17">
        <v>276206800</v>
      </c>
      <c r="F99" s="17" t="s">
        <v>16</v>
      </c>
      <c r="G99" s="17">
        <v>276206800</v>
      </c>
      <c r="H99" s="18" t="s">
        <v>18</v>
      </c>
      <c r="I99" s="17" t="s">
        <v>16</v>
      </c>
      <c r="J99" s="18" t="s">
        <v>16</v>
      </c>
      <c r="K99" s="18" t="s">
        <v>16</v>
      </c>
      <c r="L99" s="1"/>
      <c r="M99" s="21"/>
    </row>
    <row r="100" spans="1:13" ht="31.5" x14ac:dyDescent="0.25">
      <c r="A100" s="14" t="s">
        <v>81</v>
      </c>
      <c r="B100" s="20" t="s">
        <v>134</v>
      </c>
      <c r="C100" s="14" t="s">
        <v>98</v>
      </c>
      <c r="D100" s="16">
        <v>811</v>
      </c>
      <c r="E100" s="17">
        <v>626320000</v>
      </c>
      <c r="F100" s="17" t="s">
        <v>16</v>
      </c>
      <c r="G100" s="17" t="s">
        <v>16</v>
      </c>
      <c r="H100" s="18" t="s">
        <v>16</v>
      </c>
      <c r="I100" s="17" t="s">
        <v>16</v>
      </c>
      <c r="J100" s="18" t="s">
        <v>16</v>
      </c>
      <c r="K100" s="18" t="s">
        <v>16</v>
      </c>
      <c r="L100" s="1"/>
      <c r="M100" s="21"/>
    </row>
    <row r="101" spans="1:13" ht="94.5" x14ac:dyDescent="0.25">
      <c r="A101" s="14" t="s">
        <v>81</v>
      </c>
      <c r="B101" s="20" t="s">
        <v>133</v>
      </c>
      <c r="C101" s="14" t="s">
        <v>99</v>
      </c>
      <c r="D101" s="16">
        <v>812</v>
      </c>
      <c r="E101" s="17" t="s">
        <v>16</v>
      </c>
      <c r="F101" s="17" t="s">
        <v>16</v>
      </c>
      <c r="G101" s="17" t="s">
        <v>16</v>
      </c>
      <c r="H101" s="18" t="s">
        <v>16</v>
      </c>
      <c r="I101" s="17">
        <v>82579280</v>
      </c>
      <c r="J101" s="18" t="s">
        <v>18</v>
      </c>
      <c r="K101" s="18" t="s">
        <v>16</v>
      </c>
      <c r="L101" s="1"/>
      <c r="M101" s="21"/>
    </row>
    <row r="102" spans="1:13" ht="47.25" x14ac:dyDescent="0.25">
      <c r="A102" s="14" t="s">
        <v>81</v>
      </c>
      <c r="B102" s="20" t="s">
        <v>132</v>
      </c>
      <c r="C102" s="14" t="s">
        <v>100</v>
      </c>
      <c r="D102" s="16">
        <v>812</v>
      </c>
      <c r="E102" s="17" t="s">
        <v>16</v>
      </c>
      <c r="F102" s="17" t="s">
        <v>16</v>
      </c>
      <c r="G102" s="17" t="s">
        <v>16</v>
      </c>
      <c r="H102" s="18" t="s">
        <v>16</v>
      </c>
      <c r="I102" s="17">
        <v>89409800</v>
      </c>
      <c r="J102" s="18" t="s">
        <v>18</v>
      </c>
      <c r="K102" s="18" t="s">
        <v>16</v>
      </c>
      <c r="L102" s="1"/>
      <c r="M102" s="21"/>
    </row>
    <row r="103" spans="1:13" ht="63" x14ac:dyDescent="0.25">
      <c r="A103" s="14" t="s">
        <v>81</v>
      </c>
      <c r="B103" s="20" t="s">
        <v>131</v>
      </c>
      <c r="C103" s="14" t="s">
        <v>101</v>
      </c>
      <c r="D103" s="16">
        <v>812</v>
      </c>
      <c r="E103" s="17" t="s">
        <v>16</v>
      </c>
      <c r="F103" s="17" t="s">
        <v>16</v>
      </c>
      <c r="G103" s="17" t="s">
        <v>16</v>
      </c>
      <c r="H103" s="18" t="s">
        <v>16</v>
      </c>
      <c r="I103" s="17">
        <v>236611860</v>
      </c>
      <c r="J103" s="18" t="s">
        <v>18</v>
      </c>
      <c r="K103" s="18" t="s">
        <v>16</v>
      </c>
      <c r="L103" s="1"/>
      <c r="M103" s="21"/>
    </row>
    <row r="104" spans="1:13" x14ac:dyDescent="0.25">
      <c r="A104" s="9" t="s">
        <v>102</v>
      </c>
      <c r="B104" s="10" t="s">
        <v>13</v>
      </c>
      <c r="C104" s="9"/>
      <c r="D104" s="11"/>
      <c r="E104" s="12">
        <v>11600000</v>
      </c>
      <c r="F104" s="12">
        <v>11600000</v>
      </c>
      <c r="G104" s="12">
        <v>11600000</v>
      </c>
      <c r="H104" s="13" t="s">
        <v>18</v>
      </c>
      <c r="I104" s="12" t="s">
        <v>16</v>
      </c>
      <c r="J104" s="13" t="s">
        <v>16</v>
      </c>
      <c r="K104" s="13" t="s">
        <v>16</v>
      </c>
      <c r="L104" s="1"/>
      <c r="M104" s="21"/>
    </row>
    <row r="105" spans="1:13" ht="32.25" customHeight="1" x14ac:dyDescent="0.25">
      <c r="A105" s="14" t="s">
        <v>102</v>
      </c>
      <c r="B105" s="15">
        <v>1541206820</v>
      </c>
      <c r="C105" s="14" t="s">
        <v>103</v>
      </c>
      <c r="D105" s="16">
        <v>633</v>
      </c>
      <c r="E105" s="17">
        <v>11600000</v>
      </c>
      <c r="F105" s="17">
        <v>11600000</v>
      </c>
      <c r="G105" s="17">
        <v>11600000</v>
      </c>
      <c r="H105" s="18" t="s">
        <v>18</v>
      </c>
      <c r="I105" s="17" t="s">
        <v>16</v>
      </c>
      <c r="J105" s="18" t="s">
        <v>16</v>
      </c>
      <c r="K105" s="18" t="s">
        <v>16</v>
      </c>
      <c r="L105" s="1"/>
      <c r="M105" s="21"/>
    </row>
    <row r="106" spans="1:13" ht="31.5" x14ac:dyDescent="0.25">
      <c r="A106" s="9" t="s">
        <v>104</v>
      </c>
      <c r="B106" s="10" t="s">
        <v>13</v>
      </c>
      <c r="C106" s="9"/>
      <c r="D106" s="11"/>
      <c r="E106" s="12">
        <v>1121040</v>
      </c>
      <c r="F106" s="12">
        <v>176200.6</v>
      </c>
      <c r="G106" s="12">
        <v>1121040</v>
      </c>
      <c r="H106" s="13" t="s">
        <v>18</v>
      </c>
      <c r="I106" s="12" t="s">
        <v>16</v>
      </c>
      <c r="J106" s="13" t="s">
        <v>16</v>
      </c>
      <c r="K106" s="13" t="s">
        <v>16</v>
      </c>
      <c r="L106" s="1"/>
      <c r="M106" s="21"/>
    </row>
    <row r="107" spans="1:13" ht="63" x14ac:dyDescent="0.25">
      <c r="A107" s="14" t="s">
        <v>104</v>
      </c>
      <c r="B107" s="15">
        <v>6890107510</v>
      </c>
      <c r="C107" s="14" t="s">
        <v>46</v>
      </c>
      <c r="D107" s="16">
        <v>811</v>
      </c>
      <c r="E107" s="17">
        <v>1121040</v>
      </c>
      <c r="F107" s="17">
        <v>176200.6</v>
      </c>
      <c r="G107" s="17">
        <v>1121040</v>
      </c>
      <c r="H107" s="18" t="s">
        <v>18</v>
      </c>
      <c r="I107" s="17" t="s">
        <v>16</v>
      </c>
      <c r="J107" s="18" t="s">
        <v>16</v>
      </c>
      <c r="K107" s="18" t="s">
        <v>16</v>
      </c>
      <c r="L107" s="1"/>
      <c r="M107" s="21"/>
    </row>
    <row r="108" spans="1:13" ht="31.5" x14ac:dyDescent="0.25">
      <c r="A108" s="9" t="s">
        <v>105</v>
      </c>
      <c r="B108" s="10" t="s">
        <v>13</v>
      </c>
      <c r="C108" s="9"/>
      <c r="D108" s="11"/>
      <c r="E108" s="12">
        <v>550000</v>
      </c>
      <c r="F108" s="12">
        <v>99411.520000000004</v>
      </c>
      <c r="G108" s="12">
        <v>550000</v>
      </c>
      <c r="H108" s="13" t="s">
        <v>18</v>
      </c>
      <c r="I108" s="12" t="s">
        <v>16</v>
      </c>
      <c r="J108" s="13" t="s">
        <v>16</v>
      </c>
      <c r="K108" s="13" t="s">
        <v>16</v>
      </c>
      <c r="L108" s="1"/>
      <c r="M108" s="21"/>
    </row>
    <row r="109" spans="1:13" ht="63" x14ac:dyDescent="0.25">
      <c r="A109" s="14" t="s">
        <v>105</v>
      </c>
      <c r="B109" s="15">
        <v>6890107510</v>
      </c>
      <c r="C109" s="14" t="s">
        <v>46</v>
      </c>
      <c r="D109" s="16">
        <v>811</v>
      </c>
      <c r="E109" s="17">
        <v>550000</v>
      </c>
      <c r="F109" s="17">
        <v>99411.520000000004</v>
      </c>
      <c r="G109" s="17">
        <v>550000</v>
      </c>
      <c r="H109" s="18" t="s">
        <v>18</v>
      </c>
      <c r="I109" s="17" t="s">
        <v>16</v>
      </c>
      <c r="J109" s="18" t="s">
        <v>16</v>
      </c>
      <c r="K109" s="18" t="s">
        <v>16</v>
      </c>
      <c r="L109" s="1"/>
      <c r="M109" s="21"/>
    </row>
    <row r="110" spans="1:13" ht="63" x14ac:dyDescent="0.25">
      <c r="A110" s="9" t="s">
        <v>106</v>
      </c>
      <c r="B110" s="10" t="s">
        <v>13</v>
      </c>
      <c r="C110" s="9"/>
      <c r="D110" s="11"/>
      <c r="E110" s="12">
        <f>E111</f>
        <v>2584700</v>
      </c>
      <c r="F110" s="12">
        <f t="shared" ref="F110:G110" si="1">F111</f>
        <v>646175</v>
      </c>
      <c r="G110" s="12">
        <f t="shared" si="1"/>
        <v>2584700</v>
      </c>
      <c r="H110" s="13">
        <v>1</v>
      </c>
      <c r="I110" s="12" t="s">
        <v>16</v>
      </c>
      <c r="J110" s="13" t="s">
        <v>16</v>
      </c>
      <c r="K110" s="13" t="s">
        <v>16</v>
      </c>
      <c r="L110" s="1"/>
      <c r="M110" s="21"/>
    </row>
    <row r="111" spans="1:13" ht="78.75" x14ac:dyDescent="0.25">
      <c r="A111" s="14" t="s">
        <v>106</v>
      </c>
      <c r="B111" s="15">
        <v>1540707230</v>
      </c>
      <c r="C111" s="14" t="s">
        <v>107</v>
      </c>
      <c r="D111" s="16">
        <v>631</v>
      </c>
      <c r="E111" s="17">
        <v>2584700</v>
      </c>
      <c r="F111" s="17">
        <v>646175</v>
      </c>
      <c r="G111" s="17">
        <v>2584700</v>
      </c>
      <c r="H111" s="18" t="s">
        <v>18</v>
      </c>
      <c r="I111" s="17" t="s">
        <v>16</v>
      </c>
      <c r="J111" s="18" t="s">
        <v>16</v>
      </c>
      <c r="K111" s="18" t="s">
        <v>16</v>
      </c>
      <c r="L111" s="1"/>
      <c r="M111" s="21"/>
    </row>
    <row r="112" spans="1:13" ht="31.5" x14ac:dyDescent="0.25">
      <c r="A112" s="9" t="s">
        <v>108</v>
      </c>
      <c r="B112" s="10" t="s">
        <v>13</v>
      </c>
      <c r="C112" s="9"/>
      <c r="D112" s="11"/>
      <c r="E112" s="12">
        <v>182664800</v>
      </c>
      <c r="F112" s="12">
        <v>30000000</v>
      </c>
      <c r="G112" s="12">
        <v>60000000</v>
      </c>
      <c r="H112" s="13" t="s">
        <v>18</v>
      </c>
      <c r="I112" s="12">
        <v>860000000</v>
      </c>
      <c r="J112" s="13" t="s">
        <v>26</v>
      </c>
      <c r="K112" s="13" t="s">
        <v>16</v>
      </c>
      <c r="L112" s="1"/>
      <c r="M112" s="21"/>
    </row>
    <row r="113" spans="1:13" ht="63" x14ac:dyDescent="0.25">
      <c r="A113" s="14" t="s">
        <v>108</v>
      </c>
      <c r="B113" s="20" t="s">
        <v>158</v>
      </c>
      <c r="C113" s="14" t="s">
        <v>109</v>
      </c>
      <c r="D113" s="16">
        <v>811</v>
      </c>
      <c r="E113" s="17">
        <v>78659000</v>
      </c>
      <c r="F113" s="17" t="s">
        <v>16</v>
      </c>
      <c r="G113" s="17" t="s">
        <v>16</v>
      </c>
      <c r="H113" s="18" t="s">
        <v>16</v>
      </c>
      <c r="I113" s="17" t="s">
        <v>16</v>
      </c>
      <c r="J113" s="18" t="s">
        <v>16</v>
      </c>
      <c r="K113" s="18" t="s">
        <v>16</v>
      </c>
      <c r="L113" s="1"/>
      <c r="M113" s="21"/>
    </row>
    <row r="114" spans="1:13" ht="78.75" x14ac:dyDescent="0.25">
      <c r="A114" s="14" t="s">
        <v>108</v>
      </c>
      <c r="B114" s="15">
        <v>1270306040</v>
      </c>
      <c r="C114" s="14" t="s">
        <v>110</v>
      </c>
      <c r="D114" s="16">
        <v>811</v>
      </c>
      <c r="E114" s="17">
        <v>44005800</v>
      </c>
      <c r="F114" s="17" t="s">
        <v>16</v>
      </c>
      <c r="G114" s="17" t="s">
        <v>16</v>
      </c>
      <c r="H114" s="18" t="s">
        <v>16</v>
      </c>
      <c r="I114" s="17" t="s">
        <v>16</v>
      </c>
      <c r="J114" s="18" t="s">
        <v>16</v>
      </c>
      <c r="K114" s="18" t="s">
        <v>16</v>
      </c>
      <c r="L114" s="1"/>
      <c r="M114" s="21"/>
    </row>
    <row r="115" spans="1:13" ht="63" x14ac:dyDescent="0.25">
      <c r="A115" s="14" t="s">
        <v>108</v>
      </c>
      <c r="B115" s="15">
        <v>1240206440</v>
      </c>
      <c r="C115" s="14" t="s">
        <v>111</v>
      </c>
      <c r="D115" s="16">
        <v>633</v>
      </c>
      <c r="E115" s="17">
        <v>60000000</v>
      </c>
      <c r="F115" s="17">
        <v>30000000</v>
      </c>
      <c r="G115" s="17">
        <v>60000000</v>
      </c>
      <c r="H115" s="18" t="s">
        <v>18</v>
      </c>
      <c r="I115" s="17" t="s">
        <v>16</v>
      </c>
      <c r="J115" s="18" t="s">
        <v>16</v>
      </c>
      <c r="K115" s="18" t="s">
        <v>16</v>
      </c>
      <c r="L115" s="1"/>
      <c r="M115" s="21"/>
    </row>
    <row r="116" spans="1:13" ht="94.5" x14ac:dyDescent="0.25">
      <c r="A116" s="14" t="s">
        <v>108</v>
      </c>
      <c r="B116" s="15">
        <v>1280597074</v>
      </c>
      <c r="C116" s="14" t="s">
        <v>112</v>
      </c>
      <c r="D116" s="16">
        <v>812</v>
      </c>
      <c r="E116" s="17" t="s">
        <v>16</v>
      </c>
      <c r="F116" s="17" t="s">
        <v>16</v>
      </c>
      <c r="G116" s="17" t="s">
        <v>16</v>
      </c>
      <c r="H116" s="18" t="s">
        <v>16</v>
      </c>
      <c r="I116" s="17">
        <v>800000000</v>
      </c>
      <c r="J116" s="18" t="s">
        <v>33</v>
      </c>
      <c r="K116" s="18" t="s">
        <v>16</v>
      </c>
      <c r="L116" s="1"/>
      <c r="M116" s="21"/>
    </row>
    <row r="117" spans="1:13" ht="63" x14ac:dyDescent="0.25">
      <c r="A117" s="14" t="s">
        <v>108</v>
      </c>
      <c r="B117" s="15">
        <v>1280306440</v>
      </c>
      <c r="C117" s="14" t="s">
        <v>111</v>
      </c>
      <c r="D117" s="16">
        <v>633</v>
      </c>
      <c r="E117" s="17" t="s">
        <v>16</v>
      </c>
      <c r="F117" s="17" t="s">
        <v>16</v>
      </c>
      <c r="G117" s="17" t="s">
        <v>16</v>
      </c>
      <c r="H117" s="18" t="s">
        <v>16</v>
      </c>
      <c r="I117" s="17">
        <v>60000000</v>
      </c>
      <c r="J117" s="18" t="s">
        <v>18</v>
      </c>
      <c r="K117" s="18" t="s">
        <v>16</v>
      </c>
      <c r="L117" s="1"/>
      <c r="M117" s="21"/>
    </row>
    <row r="118" spans="1:13" x14ac:dyDescent="0.25">
      <c r="A118" s="9" t="s">
        <v>113</v>
      </c>
      <c r="B118" s="10" t="s">
        <v>13</v>
      </c>
      <c r="C118" s="9"/>
      <c r="D118" s="11"/>
      <c r="E118" s="12">
        <v>179884820</v>
      </c>
      <c r="F118" s="12">
        <v>6409438.2000000002</v>
      </c>
      <c r="G118" s="12">
        <v>31019000</v>
      </c>
      <c r="H118" s="13" t="s">
        <v>22</v>
      </c>
      <c r="I118" s="12">
        <v>39925562.68</v>
      </c>
      <c r="J118" s="13" t="s">
        <v>114</v>
      </c>
      <c r="K118" s="13" t="s">
        <v>16</v>
      </c>
      <c r="L118" s="1"/>
      <c r="M118" s="21"/>
    </row>
    <row r="119" spans="1:13" ht="47.25" x14ac:dyDescent="0.25">
      <c r="A119" s="14" t="s">
        <v>113</v>
      </c>
      <c r="B119" s="15">
        <v>1540906600</v>
      </c>
      <c r="C119" s="14" t="s">
        <v>115</v>
      </c>
      <c r="D119" s="16">
        <v>633</v>
      </c>
      <c r="E119" s="17" t="s">
        <v>16</v>
      </c>
      <c r="F119" s="17" t="s">
        <v>16</v>
      </c>
      <c r="G119" s="17" t="s">
        <v>16</v>
      </c>
      <c r="H119" s="18" t="s">
        <v>16</v>
      </c>
      <c r="I119" s="17">
        <v>39925562.68</v>
      </c>
      <c r="J119" s="18" t="s">
        <v>114</v>
      </c>
      <c r="K119" s="18" t="s">
        <v>16</v>
      </c>
      <c r="L119" s="1"/>
      <c r="M119" s="21"/>
    </row>
    <row r="120" spans="1:13" ht="47.25" x14ac:dyDescent="0.25">
      <c r="A120" s="14" t="s">
        <v>113</v>
      </c>
      <c r="B120" s="15">
        <v>1570207500</v>
      </c>
      <c r="C120" s="14" t="s">
        <v>116</v>
      </c>
      <c r="D120" s="16">
        <v>633</v>
      </c>
      <c r="E120" s="17">
        <v>31019000</v>
      </c>
      <c r="F120" s="17">
        <v>6409438.2000000002</v>
      </c>
      <c r="G120" s="17">
        <v>31019000</v>
      </c>
      <c r="H120" s="18" t="s">
        <v>22</v>
      </c>
      <c r="I120" s="17" t="s">
        <v>16</v>
      </c>
      <c r="J120" s="18" t="s">
        <v>16</v>
      </c>
      <c r="K120" s="18" t="s">
        <v>16</v>
      </c>
      <c r="L120" s="1"/>
      <c r="M120" s="21"/>
    </row>
    <row r="121" spans="1:13" ht="47.25" x14ac:dyDescent="0.25">
      <c r="A121" s="14" t="s">
        <v>113</v>
      </c>
      <c r="B121" s="15">
        <v>1570206600</v>
      </c>
      <c r="C121" s="14" t="s">
        <v>115</v>
      </c>
      <c r="D121" s="16">
        <v>633</v>
      </c>
      <c r="E121" s="17">
        <v>148865820</v>
      </c>
      <c r="F121" s="17" t="s">
        <v>16</v>
      </c>
      <c r="G121" s="17" t="s">
        <v>16</v>
      </c>
      <c r="H121" s="18" t="s">
        <v>16</v>
      </c>
      <c r="I121" s="17" t="s">
        <v>16</v>
      </c>
      <c r="J121" s="18" t="s">
        <v>16</v>
      </c>
      <c r="K121" s="18" t="s">
        <v>16</v>
      </c>
      <c r="L121" s="1"/>
      <c r="M121" s="21"/>
    </row>
    <row r="122" spans="1:13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mergeCells count="7">
    <mergeCell ref="I7:J7"/>
    <mergeCell ref="K7:K8"/>
    <mergeCell ref="A3:K3"/>
    <mergeCell ref="A5:K5"/>
    <mergeCell ref="A7:A8"/>
    <mergeCell ref="B7:F7"/>
    <mergeCell ref="G7:H7"/>
  </mergeCells>
  <pageMargins left="3.937007874015748E-2" right="3.937007874015748E-2" top="0.19685039370078741" bottom="3.937007874015748E-2" header="0.51181102362204722" footer="0.51181102362204722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ОФ свод) Свод мониторингов субсидий ГРБС&lt;/Code&gt;&#10;  &lt;DocLink&gt;4081802&lt;/DocLink&gt;&#10;  &lt;DocName&gt;Свод мониторингов достижения результатов предоставления субсидий из областного бюджета Ленинградской области&lt;/DocName&gt;&#10;  &lt;VariantName&gt;(ООФ свод) Свод мониторингов субсидий 2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BB49B2A-725F-4EE3-8B0F-83B8EE77515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предоставления субс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Костливцева Наталья Максимовна</cp:lastModifiedBy>
  <cp:lastPrinted>2024-04-27T11:17:18Z</cp:lastPrinted>
  <dcterms:created xsi:type="dcterms:W3CDTF">2024-04-27T10:19:55Z</dcterms:created>
  <dcterms:modified xsi:type="dcterms:W3CDTF">2024-05-02T14:50:15Z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 мониторингов достижения результатов предоставления субсидий из областного бюджета Ленинградской области</vt:lpwstr>
  </property>
  <property fmtid="{D5CDD505-2E9C-101B-9397-08002B2CF9AE}" pid="3" name="Название отчета">
    <vt:lpwstr>(ООФ свод) Свод мониторингов субсидий 2.xlsx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зуевапа</vt:lpwstr>
  </property>
  <property fmtid="{D5CDD505-2E9C-101B-9397-08002B2CF9AE}" pid="10" name="Шаблон">
    <vt:lpwstr>(ООФ свод) Свод мониторингов субсидий 2.xlt</vt:lpwstr>
  </property>
  <property fmtid="{D5CDD505-2E9C-101B-9397-08002B2CF9AE}" pid="11" name="Локальная база">
    <vt:lpwstr>не используется</vt:lpwstr>
  </property>
</Properties>
</file>