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345" windowWidth="20805" windowHeight="11925"/>
  </bookViews>
  <sheets>
    <sheet name="АИП на сайт" sheetId="5" r:id="rId1"/>
  </sheets>
  <definedNames>
    <definedName name="_xlnm._FilterDatabase" localSheetId="0" hidden="1">'АИП на сайт'!$A$4:$J$285</definedName>
    <definedName name="_xlnm.Print_Titles" localSheetId="0">'АИП на сайт'!$4:$4</definedName>
  </definedNames>
  <calcPr calcId="145621" fullPrecision="0"/>
  <customWorkbookViews>
    <customWorkbookView name="Савченко Галина Вячеславовна - Личное представление" guid="{DD592DE5-4F37-4B55-90FB-8D298EEFF68D}" mergeInterval="0" personalView="1" xWindow="201" yWindow="39" windowWidth="1618" windowHeight="760" activeSheetId="1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Ирина Борисовна Макеева - Личное представление" guid="{B21285DF-BB9B-4872-A627-B5F50C5B288E}" mergeInterval="0" personalView="1" maximized="1" windowWidth="1887" windowHeight="752" activeSheetId="1"/>
  </customWorkbookViews>
</workbook>
</file>

<file path=xl/calcChain.xml><?xml version="1.0" encoding="utf-8"?>
<calcChain xmlns="http://schemas.openxmlformats.org/spreadsheetml/2006/main">
  <c r="J285" i="5" l="1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<sst xmlns="http://schemas.openxmlformats.org/spreadsheetml/2006/main" count="643" uniqueCount="413">
  <si>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</si>
  <si>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</si>
  <si>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</si>
  <si>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</si>
  <si>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</si>
  <si>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Реконструкция автодороги "Подъезд к п. Михалево" (1,633 км)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</si>
  <si>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</si>
  <si>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</si>
  <si>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</si>
  <si>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</si>
  <si>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</si>
  <si>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</si>
  <si>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</si>
  <si>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</si>
  <si>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</si>
  <si>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</si>
  <si>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</si>
  <si>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</si>
  <si>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</si>
  <si>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</si>
  <si>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</si>
  <si>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</si>
  <si>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</si>
  <si>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</si>
  <si>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</si>
  <si>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</si>
  <si>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</si>
  <si>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</si>
  <si>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</si>
  <si>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</si>
  <si>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</si>
  <si>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</si>
  <si>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</si>
  <si>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</si>
  <si>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</si>
  <si>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</si>
  <si>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</si>
  <si>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</si>
  <si>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</si>
  <si>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</si>
  <si>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</si>
  <si>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</si>
  <si>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</si>
  <si>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</si>
  <si>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</si>
  <si>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</si>
  <si>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</si>
  <si>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</si>
  <si>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</si>
  <si>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</si>
  <si>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</si>
  <si>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</si>
  <si>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</si>
  <si>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</si>
  <si>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</si>
  <si>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</si>
  <si>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д. Шапки-1 (в том числе проектно-изыскательские работы)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</si>
  <si>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</si>
  <si>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</si>
  <si>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</si>
  <si>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</si>
  <si>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</si>
  <si>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</si>
  <si>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</si>
  <si>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</si>
  <si>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</si>
  <si>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</si>
  <si>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</si>
  <si>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</si>
  <si>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Пчевжа Киришского района Ленинградской области</t>
  </si>
  <si>
    <t>Реконструкция трансформаторной подстанции № 13, КЛ-10 кВ, КЛ-0,4 кВ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</si>
  <si>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</si>
  <si>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</si>
  <si>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Строительство фельдшерско-акушерского пункта в дер. Овсище Сланцевского муниципального района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</si>
  <si>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</si>
  <si>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</si>
  <si>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Строительство врачебной абмулатории в пос. Плодовое Приозерского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</si>
  <si>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</si>
  <si>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</si>
  <si>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фельдшерско-акушерского пункта, в том числе проектные работы, пос.Васкелово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</si>
  <si>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</si>
  <si>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пос.Колосково", в т.ч. проектные работы (10,3 км)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</si>
  <si>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</si>
  <si>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</si>
  <si>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</si>
  <si>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</si>
  <si>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</si>
  <si>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</si>
  <si>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</si>
  <si>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</si>
  <si>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</si>
  <si>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</si>
  <si>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</si>
  <si>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</si>
  <si>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</si>
  <si>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</si>
  <si>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</si>
  <si>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</si>
  <si>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</si>
  <si>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</si>
  <si>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</si>
  <si>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</si>
  <si>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Строительство улицы Шадрина на участке от улицы Крикковское шоссе до улицы Проектная 3 в мкр. №7 г.Кингисепп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</si>
  <si>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</si>
  <si>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</si>
  <si>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</si>
  <si>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</si>
  <si>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</si>
  <si>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</si>
  <si>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</si>
  <si>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Большеврудское СП</t>
  </si>
  <si>
    <t>Клопицкое СП</t>
  </si>
  <si>
    <t>ГКУ УС ЛО</t>
  </si>
  <si>
    <t>Пашское СП</t>
  </si>
  <si>
    <t>Пчевжинское СП</t>
  </si>
  <si>
    <t>Аннинское ГП</t>
  </si>
  <si>
    <t>Торковичское СП</t>
  </si>
  <si>
    <t>Тосненский район</t>
  </si>
  <si>
    <t xml:space="preserve">Красносельское СП </t>
  </si>
  <si>
    <t>Котельское СП</t>
  </si>
  <si>
    <t>Сосновское СП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</si>
  <si>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</si>
  <si>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</si>
  <si>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</si>
  <si>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</si>
  <si>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</si>
  <si>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</si>
  <si>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Гатчинское ГП</t>
  </si>
  <si>
    <t>Кировское ГП</t>
  </si>
  <si>
    <t>Виллозское ГП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</si>
  <si>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</si>
  <si>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</si>
  <si>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</si>
  <si>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</si>
  <si>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</si>
  <si>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</si>
  <si>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Красноозерное СП</t>
  </si>
  <si>
    <t>Мельниковское СП</t>
  </si>
  <si>
    <t>ГУП Леноблводоканал</t>
  </si>
  <si>
    <t>Кузнечнинское ГП</t>
  </si>
  <si>
    <t>Федоровское ГП</t>
  </si>
  <si>
    <t>Борское СП</t>
  </si>
  <si>
    <t>Волосовское ГП</t>
  </si>
  <si>
    <t>Муринское ГП</t>
  </si>
  <si>
    <t>Выборгское ГП</t>
  </si>
  <si>
    <t>Гончаровское СП</t>
  </si>
  <si>
    <t>Полянское СП</t>
  </si>
  <si>
    <t>Веревское СП</t>
  </si>
  <si>
    <t>Дружногорское ГП</t>
  </si>
  <si>
    <t>Кобринское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</si>
  <si>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</si>
  <si>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</si>
  <si>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</si>
  <si>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</si>
  <si>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</si>
  <si>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</si>
  <si>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</si>
  <si>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</si>
  <si>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 xml:space="preserve"> Янегское СП</t>
  </si>
  <si>
    <t>Свирьстройское ГП</t>
  </si>
  <si>
    <t xml:space="preserve">   Лебяженское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</si>
  <si>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</si>
  <si>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</si>
  <si>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</si>
  <si>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</si>
  <si>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</si>
  <si>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Ларионовское СП</t>
  </si>
  <si>
    <t>Приозерское ГП</t>
  </si>
  <si>
    <t>Сланцевское ГП</t>
  </si>
  <si>
    <t>Тихвинское ГП</t>
  </si>
  <si>
    <t>Тельмановское СП</t>
  </si>
  <si>
    <t>Тосненское ГП</t>
  </si>
  <si>
    <t>Шапкинское СП</t>
  </si>
  <si>
    <t>Шлиссельбургское ГП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</si>
  <si>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</si>
  <si>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</si>
  <si>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</si>
  <si>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</si>
  <si>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Инженерная инфраструктура к земельным участкам под ИЖС, г. Сертолово, мкр. Черная речка</t>
  </si>
  <si>
    <t>тыс.рублей</t>
  </si>
  <si>
    <t>Вид расхода</t>
  </si>
  <si>
    <t>Территориальная принадлежность (район)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</si>
  <si>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</si>
  <si>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</si>
  <si>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</si>
  <si>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</si>
  <si>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</si>
  <si>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</si>
  <si>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</si>
  <si>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</si>
  <si>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</si>
  <si>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</si>
  <si>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</si>
  <si>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здравоохранению Ленинградской области </t>
  </si>
  <si>
    <t xml:space="preserve">не распределено 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</si>
  <si>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</si>
  <si>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</si>
  <si>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</si>
  <si>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</si>
  <si>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</si>
  <si>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 xml:space="preserve">Кингисеппский район </t>
  </si>
  <si>
    <t xml:space="preserve">Гатчинский район </t>
  </si>
  <si>
    <t>концессионер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</si>
  <si>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</si>
  <si>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</si>
  <si>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</si>
  <si>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</si>
  <si>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</si>
  <si>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</si>
  <si>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</si>
  <si>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</si>
  <si>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</si>
  <si>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 xml:space="preserve">Лодейнопольский район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</si>
  <si>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</si>
  <si>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</si>
  <si>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 xml:space="preserve">Сосновоборский ГО 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</si>
  <si>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</si>
  <si>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"Развитие физической культуры и спорта в Ленинградской области"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</si>
  <si>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</si>
  <si>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</si>
  <si>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</si>
  <si>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</si>
  <si>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культуры в Ленинградской области"</t>
  </si>
  <si>
    <t xml:space="preserve">Комитет по культуре и туризмуЛенинградской области </t>
  </si>
  <si>
    <t xml:space="preserve">г.Санкт-Петербург </t>
  </si>
  <si>
    <t>Выкуп здания дворца культуры им. Горького г. Санкт-Петербург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</si>
  <si>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</si>
  <si>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</si>
  <si>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</si>
  <si>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</si>
  <si>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пос. Молодцово, Кировское городское поселение Кировского муниципального района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</si>
  <si>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</si>
  <si>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</si>
  <si>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</si>
  <si>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</si>
  <si>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</si>
  <si>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межмуниципальное </t>
  </si>
  <si>
    <t xml:space="preserve">Комитет по дорожному хозяйству Ленинградской области </t>
  </si>
  <si>
    <t>Бугровское СП</t>
  </si>
  <si>
    <t>"Улично-дорожная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</si>
  <si>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</si>
  <si>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</si>
  <si>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</si>
  <si>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Субсидии на обеспечение устойчивого сокращения непригодного для проживания жилищного фонда на 2022 год в рамках реализации этапа 2021-2022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</si>
  <si>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</si>
  <si>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</si>
  <si>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</si>
  <si>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</si>
  <si>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 xml:space="preserve">Волосовский район </t>
  </si>
  <si>
    <t>Реконструкция КОС в п. Курск Волосовского района Ленинградской области</t>
  </si>
  <si>
    <t>Строительство сетей хозяйственно-бытовой канализации для подключения многоквартирных домов по адресу: г.Всеволожск, ул.Советская, д.68,70,72,74,76,78</t>
  </si>
  <si>
    <t xml:space="preserve">Лужский район 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</si>
  <si>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</si>
  <si>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</si>
  <si>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</si>
  <si>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</si>
  <si>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</t>
  </si>
  <si>
    <t>Распределительный газопровод к жилой застройке в границах улиц: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 4-й карьер, Усадьба ВИЗ, Хутор ВИЗ в г. Волосово Ленинградской области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</si>
  <si>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</si>
  <si>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Кузьмоловское ГП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</si>
  <si>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</si>
  <si>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</t>
  </si>
  <si>
    <t>Реконструкция трансформаторной подстанции № 345 в пос. Вещево</t>
  </si>
  <si>
    <t>Реконструкция ЛЭП 0,4 кВ, трансформаторной подстанции № 256 в пос. Бородинское</t>
  </si>
  <si>
    <t>Распределительный газопровод пос. Заполье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</si>
  <si>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</si>
  <si>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</si>
  <si>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</si>
  <si>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по п. Дружная Горка Гатчинского района (в том числе проектно-изыскательские работы)</t>
  </si>
  <si>
    <t>Распределительный газопровод д. Старосиверская Гатчинский район, Ленинградская область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</si>
  <si>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</si>
  <si>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</si>
  <si>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д. Пухолово Кировского района Ленинградской области (в том числе проектно-изыскательские работы)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</si>
  <si>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</si>
  <si>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</si>
  <si>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</si>
  <si>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</si>
  <si>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</si>
  <si>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п.Старая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</si>
  <si>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</si>
  <si>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Распределительный газопровод для газоснабжения дер. Назия Ленинградской области (в том числе проектно-изыскательские работы)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</si>
  <si>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</si>
  <si>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 xml:space="preserve">   Лаголовское СП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</si>
  <si>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</si>
  <si>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</si>
  <si>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</si>
  <si>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</si>
  <si>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Сеть газораспределения мкр. Заречный от пр. Комсомольский до ул. Алексея Васильева в г.Луге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</si>
  <si>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 (в том числе проектно-изыскательские работы)</t>
  </si>
  <si>
    <t>Газоснабжение пос. Починок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</si>
  <si>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</si>
  <si>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</si>
  <si>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Распределительный газопровод в пос.Коммунары</t>
  </si>
  <si>
    <t>Наружное газоснабжение п.Быково</t>
  </si>
  <si>
    <t>Наружное газоснабжение п.Мельниково</t>
  </si>
  <si>
    <t>Плодовское СП</t>
  </si>
  <si>
    <t>Распределительный газопровод по п.Плодовое</t>
  </si>
  <si>
    <t>Распределительный газопровод по пос. Соловьевка (в том числе проектно-изыскательские работы)</t>
  </si>
  <si>
    <t>Газоснабжение природным газом г. Приозерск, распределительные сети (I, II, III, IV, V этапы) (в том числе проектно-изыскательские работы)</t>
  </si>
  <si>
    <t xml:space="preserve">Сланцевский район 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</si>
  <si>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</si>
  <si>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</si>
  <si>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Корректировка проектной документации шифр: 142-14 на выполнение работ по реконструкции водоочистных сооружений, г. Выборг, Выборгского района Ленинградской области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</si>
  <si>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</si>
  <si>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</si>
  <si>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"Стимулирование экономической активности Ленинградской области"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</si>
  <si>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</si>
  <si>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Государственная программа Ленинградской области "Развитие транспортной системы Ленинградской области"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</si>
  <si>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</si>
  <si>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</si>
  <si>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</si>
  <si>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</si>
  <si>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автодороги "Подъезд к дер. Козарево" по адресу: Ленинградская область, Волховский район (5,667 км)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</si>
  <si>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</si>
  <si>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</si>
  <si>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универсальной спортивной площадки пос. Сумино Волосовский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</si>
  <si>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</si>
  <si>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</si>
  <si>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объекта "Подводящий и распределительный газопровод по д.Узигонты", в т.ч. проектные работы (6,8 км)</t>
  </si>
  <si>
    <t>Реконструкция здания Дома культуры по адресу:Ленинградская область, Ломоносовский муниципальный район, Аннинское городское поселение, г.п.Новоселье, Красносельское шоссе, здание 15</t>
  </si>
  <si>
    <t>Оредежское СП</t>
  </si>
  <si>
    <t>Строительство футбольного поля с натуральным травяным покрытием по адресу:Ленинградская область, Лужский район, Оредежское сельское поселение, п.Оредеж, ул. Комсомола,6а</t>
  </si>
  <si>
    <t>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ул.Серафимовская, ул. Большая Балтийская, ул. Ольховая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</si>
  <si>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</si>
  <si>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</si>
  <si>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</si>
  <si>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Факт на 01.07.2022</t>
  </si>
  <si>
    <t xml:space="preserve">ЛБО
на 2022 г. </t>
  </si>
  <si>
    <t>Бюджетные обязательства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</si>
  <si>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</si>
  <si>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"13 км автодороги "Магистральная" - ст. Апраксин" в Кировском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</si>
  <si>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</si>
  <si>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</si>
  <si>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</si>
  <si>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</si>
  <si>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</si>
  <si>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рамках финансирования за счёт областного бюджета на реализацию инфраструктурного проекта</t>
  </si>
  <si>
    <t>Строительство подъезда к г. Всеволожску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</si>
  <si>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</si>
  <si>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</si>
  <si>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</si>
  <si>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</si>
  <si>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Проектирование и строительство (реконструкция) автомобильных дорог общего пользования местного значения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</si>
  <si>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 (0,508 км)</t>
  </si>
  <si>
    <t>Ленинградский областной комитет по управлению государственным имуществом</t>
  </si>
  <si>
    <t>ГУП Леноблинвентаризация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</si>
  <si>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</si>
  <si>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Мичуринское СП</t>
  </si>
  <si>
    <t>Распределительный газопровод по ул. Береговая, ул. Школьная в поселке Мичуринское Приозерского района Ленинградской области, в т.ч. проектные работы</t>
  </si>
  <si>
    <t>Распределительный газопровод по ул. Железнодорожная, ул. Комсомольская, пер. Почтовый, пер.Финский, ул.Первомайская, пер. Нагорный, ул.Нагорная в поселке Мичуринское Приозерского района Ленинградской области, в т.ч. проектные работы</t>
  </si>
  <si>
    <t>Раздольевское СП</t>
  </si>
  <si>
    <t>Распределительный газопровод дер. Раздолье Приозерского района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</si>
  <si>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</si>
  <si>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Проектирование и строительство модульного ФАПа в п.Большое Поле, Выборгский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</si>
  <si>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</si>
  <si>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</si>
  <si>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д.Рель, Лужский район</t>
  </si>
  <si>
    <t>Лидское СП</t>
  </si>
  <si>
    <t>Строительство дома культуры на 120 мест, в том числе ПИР пос. Заборье</t>
  </si>
  <si>
    <t>Строительство плавательного бассейна по адресу: 188505, Ленинградская область, Ломоносовский район, пос. Аннино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</si>
  <si>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</si>
  <si>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Пениковское СП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</si>
  <si>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Ленинградской области</t>
  </si>
  <si>
    <t>Скребловское СП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</si>
  <si>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</si>
  <si>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</si>
  <si>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</si>
  <si>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</si>
  <si>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г.Всеволожск, ул. Нагорная, участок 43</t>
  </si>
  <si>
    <t>Строительство универсального спортивного зала МБОУ "СОШ № 12" г. Высоцк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</si>
  <si>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</si>
  <si>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Строительство биатлонно-лыжного комплекса в пос.Шапки Тосненского района (1 этап строительства)</t>
  </si>
  <si>
    <t>Строительство школы на 300 мест с дошкольным отделением на 100 мест в п. Осельки Всеволожского района</t>
  </si>
  <si>
    <t>Выкуп зданий дошкольных образовательных организаций</t>
  </si>
  <si>
    <t>Строительство дошкольного образовательного учреждения на 180 мест в г. Тосно, мкр. 3, поз. 8.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</si>
  <si>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</si>
  <si>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</si>
  <si>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Инженерная инфраструктура к земельным участкам под ИЖС, Массив мкр. Южный, Кингисеппское городское поселение Кингисеппского муниципального района</t>
  </si>
  <si>
    <t>Cубсидии на обеспечение устойчивого сокращения непригодного для проживания жилищного фонда на 2022 год в рамках реализации этапа 2019-2020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</si>
  <si>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2022 год в рамках реализации этапа 2022-2023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</si>
  <si>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</si>
  <si>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Инженерная инфраструктура к земельным участкам под ИЖС, Массивы ул. Октябрьская и ул. Октябрьская 2 очередь, Сосновское сельское поселение Приозерского муниципального района</t>
  </si>
  <si>
    <t>Строительство слипа г. Новая Ладога</t>
  </si>
  <si>
    <t>г.Москва</t>
  </si>
  <si>
    <t>Объект культурного наследия "Городская усадьба Клаповской", г. Москва, ул.Гончарная, д.14</t>
  </si>
  <si>
    <t>Романовское СП</t>
  </si>
  <si>
    <t>Строительство 2-й нитки водовода от ВОС г.Всеволожска до ВНС пос.Романовка. Реконструкция ВНС пос.Романовка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</si>
  <si>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</si>
  <si>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</si>
  <si>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</si>
  <si>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ИСПОЛНЕНИЕ АДРЕСНОЙ ИНВЕСТИЦИОННОЙ ПРОГРАММЫ на 2022-2024 годы
по  ИТОГОам I полугодия 2022 года</t>
  </si>
  <si>
    <t>Государственная программа Ленинградской области "Комплексное развитие сельских территорий Ленинградской области"  ИТОГО</t>
  </si>
  <si>
    <t>Государственная программа Ленинградской области "Развитие транспортной системы Ленинградской области"  ИТОГО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</si>
  <si>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 ИТОГО</t>
  </si>
  <si>
    <t>Комитет по дорожному хозяйству Ленинградской области   ИТОГО</t>
  </si>
  <si>
    <t>Государственная программа Ленинградской области "Современное образование Ленинградской области"  ИТОГО</t>
  </si>
  <si>
    <t>Комитет общего и профессионального образования Ленинградской области   ИТОГО</t>
  </si>
  <si>
    <t>Непрограммные расходы органов государственной власти Ленинградской области  ИТОГО</t>
  </si>
  <si>
    <t>Ленинградский областной комитет по управлению государственным имуществом  ИТОГО</t>
  </si>
  <si>
    <t>Государственная программа Ленинградской области "Развитие физической культуры и спорта в Ленинградской области"  ИТОГО</t>
  </si>
  <si>
    <t>Комитет по физической культуре и спорту Ленинградской области  ИТОГО</t>
  </si>
  <si>
    <t>Государственная программа Ленинградской области "Развитие культуры в Ленинградской области"  ИТОГО</t>
  </si>
  <si>
    <t>Комитет по культуре и туризмуЛенинградской области   ИТОГО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</si>
  <si>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 ИТОГО</t>
  </si>
  <si>
    <t>Комитет по топливно-энергетическому комплексу Ленинградской области   ИТОГО</t>
  </si>
  <si>
    <t>Государственная программа Ленинградской области "Развитие здравоохранения в Ленинградской области"  ИТОГО</t>
  </si>
  <si>
    <t>Государственная программа Ленинградской области "Развитие сельского хозяйства Ленинградской области"  ИТОГО</t>
  </si>
  <si>
    <t>Государственная программа Ленинградской области "Стимулирование экономической активности Ленинградской области"  ИТОГО</t>
  </si>
  <si>
    <t>Государственная программа Ленинградской области "Устойчивое общественное развитие в Ленинградской области"  ИТОГО</t>
  </si>
  <si>
    <t>Комитет по строительству Ленинградской области   ИТОГО</t>
  </si>
  <si>
    <t>Комитет по жилищно-коммунальному хозяйству Ленинградской области   ИТОГО</t>
  </si>
  <si>
    <t>Комитет по здравоохранению Ленинградской области   ИТОГО</t>
  </si>
  <si>
    <t>Общий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</si>
</sst>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0" fontId="0" fillId="0" borderId="0" xfId="0" applyAlignment="1">
      <alignment horizontal="right"/>
    </xf>
    <xf numFmtId="164" fontId="12" fillId="0" borderId="1" xfId="0" applyNumberFormat="1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/>
    <xf numFmtId="0" fontId="17" fillId="0" borderId="1" xfId="0" applyFont="1" applyBorder="1" applyAlignment="1">
      <alignment horizontal="center" vertical="center" wrapText="1"/>
    </xf>
    <xf numFmtId="168" fontId="10" fillId="3" borderId="1" xfId="0" applyNumberFormat="1" applyFont="1" applyFill="1" applyBorder="1"/>
    <xf numFmtId="164" fontId="10" fillId="3" borderId="1" xfId="0" applyNumberFormat="1" applyFont="1" applyFill="1" applyBorder="1" applyAlignment="1"/>
    <xf numFmtId="168" fontId="18" fillId="2" borderId="1" xfId="0" applyNumberFormat="1" applyFont="1" applyFill="1" applyBorder="1"/>
    <xf numFmtId="164" fontId="12" fillId="2" borderId="1" xfId="0" applyNumberFormat="1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168" fontId="18" fillId="0" borderId="1" xfId="0" applyNumberFormat="1" applyFont="1" applyFill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BFBFB"/>
      <color rgb="FFE7FFFF"/>
      <color rgb="FFB7FFB7"/>
      <color rgb="FFFFFFE5"/>
      <color rgb="FFF3FFFF"/>
      <color rgb="FFCCFFFF"/>
      <color rgb="FFD6F6FE"/>
      <color rgb="FFFFFFD1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5"/>
  <sheetViews>
    <sheetView tabSelected="1" zoomScale="85" zoomScaleNormal="85" workbookViewId="0">
      <selection activeCell="F152" sqref="F152"/>
    </sheetView>
  </sheetViews>
  <sheetFormatPr defaultRowHeight="12.75" x14ac:dyDescent="0.2"/>
  <cols>
    <col min="1" max="1" width="19.28515625" style="1" customWidth="1"/>
    <col min="2" max="2" width="18.28515625" style="1" customWidth="1"/>
    <col min="3" max="3" width="17.42578125" style="2" customWidth="1"/>
    <col min="4" max="4" width="19" style="2" customWidth="1"/>
    <col min="5" max="5" width="20.42578125" style="2" customWidth="1"/>
    <col min="6" max="6" width="56.85546875" customWidth="1"/>
    <col min="7" max="7" width="13.5703125" customWidth="1"/>
    <col min="8" max="8" width="14.5703125" customWidth="1"/>
    <col min="9" max="9" width="13.42578125" customWidth="1"/>
    <col min="10" max="10" width="12" style="3" customWidth="1"/>
  </cols>
  <sheetData>
    <row r="1" spans="1:10" ht="12.75" customHeight="1" x14ac:dyDescent="0.2">
      <c r="A1" s="39" t="s">
        <v>390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J3" s="5" t="s">
        <v>179</v>
      </c>
    </row>
    <row r="4" spans="1:10" s="10" customFormat="1" ht="57.75" customHeight="1" x14ac:dyDescent="0.2">
      <c r="A4" s="7" t="s">
        <v>0</v>
      </c>
      <c r="B4" s="7" t="s">
        <v>1</v>
      </c>
      <c r="C4" s="11" t="s">
        <v>180</v>
      </c>
      <c r="D4" s="11" t="s">
        <v>181</v>
      </c>
      <c r="E4" s="11" t="s">
        <v>103</v>
      </c>
      <c r="F4" s="7" t="s">
        <v>2</v>
      </c>
      <c r="G4" s="7" t="s">
        <v>327</v>
      </c>
      <c r="H4" s="7" t="s">
        <v>328</v>
      </c>
      <c r="I4" s="8" t="s">
        <v>326</v>
      </c>
      <c r="J4" s="9" t="s">
        <v>3</v>
      </c>
    </row>
    <row r="5" spans="1:10" ht="51" x14ac:dyDescent="0.2">
      <c r="A5" s="22" t="s">
        <v>237</v>
      </c>
      <c r="B5" s="24" t="s">
        <v>311</v>
      </c>
      <c r="C5" s="33" t="s">
        <v>182</v>
      </c>
      <c r="D5" s="12" t="s">
        <v>200</v>
      </c>
      <c r="E5" s="33" t="s">
        <v>106</v>
      </c>
      <c r="F5" s="13" t="s">
        <v>329</v>
      </c>
      <c r="G5" s="14">
        <v>5252.5</v>
      </c>
      <c r="H5" s="14">
        <v>0</v>
      </c>
      <c r="I5" s="14">
        <v>0</v>
      </c>
      <c r="J5" s="4">
        <f>I5/G5</f>
        <v>0</v>
      </c>
    </row>
    <row r="6" spans="1:10" ht="51" x14ac:dyDescent="0.2">
      <c r="A6" s="23"/>
      <c r="B6" s="25"/>
      <c r="C6" s="34"/>
      <c r="D6" s="35" t="s">
        <v>204</v>
      </c>
      <c r="E6" s="37" t="s">
        <v>106</v>
      </c>
      <c r="F6" s="13" t="s">
        <v>330</v>
      </c>
      <c r="G6" s="14">
        <v>4749.7</v>
      </c>
      <c r="H6" s="14">
        <v>3943.8</v>
      </c>
      <c r="I6" s="14">
        <v>3943.8</v>
      </c>
      <c r="J6" s="4">
        <f t="shared" ref="J6:J69" si="0">I6/G6</f>
        <v>0.83</v>
      </c>
    </row>
    <row r="7" spans="1:10" ht="51" x14ac:dyDescent="0.2">
      <c r="A7" s="23"/>
      <c r="B7" s="25"/>
      <c r="C7" s="34"/>
      <c r="D7" s="36"/>
      <c r="E7" s="37"/>
      <c r="F7" s="13" t="s">
        <v>331</v>
      </c>
      <c r="G7" s="14">
        <v>17524.3</v>
      </c>
      <c r="H7" s="14">
        <v>14024.3</v>
      </c>
      <c r="I7" s="14">
        <v>0</v>
      </c>
      <c r="J7" s="4">
        <f t="shared" si="0"/>
        <v>0</v>
      </c>
    </row>
    <row r="8" spans="1:10" ht="51" x14ac:dyDescent="0.2">
      <c r="A8" s="23"/>
      <c r="B8" s="25"/>
      <c r="C8" s="34"/>
      <c r="D8" s="36"/>
      <c r="E8" s="37"/>
      <c r="F8" s="13" t="s">
        <v>332</v>
      </c>
      <c r="G8" s="14">
        <v>7160</v>
      </c>
      <c r="H8" s="14">
        <v>0</v>
      </c>
      <c r="I8" s="14">
        <v>0</v>
      </c>
      <c r="J8" s="4">
        <f t="shared" si="0"/>
        <v>0</v>
      </c>
    </row>
    <row r="9" spans="1:10" ht="25.5" x14ac:dyDescent="0.2">
      <c r="A9" s="23"/>
      <c r="B9" s="25"/>
      <c r="C9" s="33" t="s">
        <v>183</v>
      </c>
      <c r="D9" s="12" t="s">
        <v>210</v>
      </c>
      <c r="E9" s="15" t="s">
        <v>210</v>
      </c>
      <c r="F9" s="13" t="s">
        <v>312</v>
      </c>
      <c r="G9" s="14">
        <v>4652.5</v>
      </c>
      <c r="H9" s="14">
        <v>4652.5</v>
      </c>
      <c r="I9" s="14">
        <v>0</v>
      </c>
      <c r="J9" s="4">
        <f t="shared" si="0"/>
        <v>0</v>
      </c>
    </row>
    <row r="10" spans="1:10" ht="38.25" x14ac:dyDescent="0.2">
      <c r="A10" s="23"/>
      <c r="B10" s="25"/>
      <c r="C10" s="34"/>
      <c r="D10" s="35" t="s">
        <v>198</v>
      </c>
      <c r="E10" s="15" t="s">
        <v>198</v>
      </c>
      <c r="F10" s="13" t="s">
        <v>313</v>
      </c>
      <c r="G10" s="14">
        <v>16351.2</v>
      </c>
      <c r="H10" s="14">
        <v>16351.2</v>
      </c>
      <c r="I10" s="14">
        <v>0</v>
      </c>
      <c r="J10" s="4">
        <f t="shared" si="0"/>
        <v>0</v>
      </c>
    </row>
    <row r="11" spans="1:10" ht="73.5" customHeight="1" x14ac:dyDescent="0.2">
      <c r="A11" s="23"/>
      <c r="B11" s="25"/>
      <c r="C11" s="34"/>
      <c r="D11" s="36"/>
      <c r="E11" s="15" t="s">
        <v>104</v>
      </c>
      <c r="F11" s="13" t="s">
        <v>5</v>
      </c>
      <c r="G11" s="14">
        <v>79332.5</v>
      </c>
      <c r="H11" s="14">
        <v>79332.5</v>
      </c>
      <c r="I11" s="14">
        <v>2674.3</v>
      </c>
      <c r="J11" s="4">
        <f t="shared" si="0"/>
        <v>3.4000000000000002E-2</v>
      </c>
    </row>
    <row r="12" spans="1:10" x14ac:dyDescent="0.2">
      <c r="A12" s="23"/>
      <c r="B12" s="26" t="s">
        <v>391</v>
      </c>
      <c r="C12" s="27"/>
      <c r="D12" s="27"/>
      <c r="E12" s="27"/>
      <c r="F12" s="27"/>
      <c r="G12" s="16">
        <v>135022.79999999999</v>
      </c>
      <c r="H12" s="16">
        <v>118304.4</v>
      </c>
      <c r="I12" s="16">
        <v>6618.1</v>
      </c>
      <c r="J12" s="17">
        <f t="shared" si="0"/>
        <v>4.9000000000000002E-2</v>
      </c>
    </row>
    <row r="13" spans="1:10" ht="38.25" x14ac:dyDescent="0.2">
      <c r="A13" s="23"/>
      <c r="B13" s="24" t="s">
        <v>307</v>
      </c>
      <c r="C13" s="33" t="s">
        <v>182</v>
      </c>
      <c r="D13" s="35" t="s">
        <v>196</v>
      </c>
      <c r="E13" s="33" t="s">
        <v>106</v>
      </c>
      <c r="F13" s="13" t="s">
        <v>333</v>
      </c>
      <c r="G13" s="14">
        <v>71486.399999999994</v>
      </c>
      <c r="H13" s="14">
        <v>71486.399999999994</v>
      </c>
      <c r="I13" s="14">
        <v>71486.399999999994</v>
      </c>
      <c r="J13" s="4">
        <f t="shared" si="0"/>
        <v>1</v>
      </c>
    </row>
    <row r="14" spans="1:10" ht="38.25" x14ac:dyDescent="0.2">
      <c r="A14" s="41"/>
      <c r="B14" s="25"/>
      <c r="C14" s="34"/>
      <c r="D14" s="36"/>
      <c r="E14" s="34"/>
      <c r="F14" s="13" t="s">
        <v>6</v>
      </c>
      <c r="G14" s="14">
        <v>600000</v>
      </c>
      <c r="H14" s="14">
        <v>600000</v>
      </c>
      <c r="I14" s="14">
        <v>89342.9</v>
      </c>
      <c r="J14" s="4">
        <f t="shared" si="0"/>
        <v>0.14899999999999999</v>
      </c>
    </row>
    <row r="15" spans="1:10" ht="38.25" x14ac:dyDescent="0.2">
      <c r="A15" s="23"/>
      <c r="B15" s="25"/>
      <c r="C15" s="34"/>
      <c r="D15" s="36"/>
      <c r="E15" s="34"/>
      <c r="F15" s="13" t="s">
        <v>308</v>
      </c>
      <c r="G15" s="14">
        <v>309828.09999999998</v>
      </c>
      <c r="H15" s="14">
        <v>187906.2</v>
      </c>
      <c r="I15" s="14">
        <v>167766.39999999999</v>
      </c>
      <c r="J15" s="4">
        <f t="shared" si="0"/>
        <v>0.54100000000000004</v>
      </c>
    </row>
    <row r="16" spans="1:10" ht="63.75" x14ac:dyDescent="0.2">
      <c r="A16" s="23"/>
      <c r="B16" s="25"/>
      <c r="C16" s="34"/>
      <c r="D16" s="36"/>
      <c r="E16" s="34"/>
      <c r="F16" s="13" t="s">
        <v>334</v>
      </c>
      <c r="G16" s="14">
        <v>1257989</v>
      </c>
      <c r="H16" s="14">
        <v>0</v>
      </c>
      <c r="I16" s="14">
        <v>0</v>
      </c>
      <c r="J16" s="4">
        <f t="shared" si="0"/>
        <v>0</v>
      </c>
    </row>
    <row r="17" spans="1:10" ht="51" x14ac:dyDescent="0.2">
      <c r="A17" s="23"/>
      <c r="B17" s="25"/>
      <c r="C17" s="34"/>
      <c r="D17" s="36"/>
      <c r="E17" s="34"/>
      <c r="F17" s="13" t="s">
        <v>7</v>
      </c>
      <c r="G17" s="14">
        <v>192000</v>
      </c>
      <c r="H17" s="14">
        <v>179409.5</v>
      </c>
      <c r="I17" s="14">
        <v>157876.4</v>
      </c>
      <c r="J17" s="4">
        <f t="shared" si="0"/>
        <v>0.82199999999999995</v>
      </c>
    </row>
    <row r="18" spans="1:10" ht="89.25" x14ac:dyDescent="0.2">
      <c r="A18" s="23"/>
      <c r="B18" s="25"/>
      <c r="C18" s="34"/>
      <c r="D18" s="36"/>
      <c r="E18" s="34"/>
      <c r="F18" s="13" t="s">
        <v>335</v>
      </c>
      <c r="G18" s="14">
        <v>700000</v>
      </c>
      <c r="H18" s="14">
        <v>99999.5</v>
      </c>
      <c r="I18" s="14">
        <v>99999.5</v>
      </c>
      <c r="J18" s="4">
        <f t="shared" si="0"/>
        <v>0.14299999999999999</v>
      </c>
    </row>
    <row r="19" spans="1:10" ht="89.25" x14ac:dyDescent="0.2">
      <c r="A19" s="23"/>
      <c r="B19" s="25"/>
      <c r="C19" s="34"/>
      <c r="D19" s="36"/>
      <c r="E19" s="34"/>
      <c r="F19" s="13" t="s">
        <v>336</v>
      </c>
      <c r="G19" s="14">
        <v>1616.2</v>
      </c>
      <c r="H19" s="14">
        <v>0</v>
      </c>
      <c r="I19" s="14">
        <v>0</v>
      </c>
      <c r="J19" s="4">
        <f t="shared" si="0"/>
        <v>0</v>
      </c>
    </row>
    <row r="20" spans="1:10" ht="63.75" x14ac:dyDescent="0.2">
      <c r="A20" s="23"/>
      <c r="B20" s="25"/>
      <c r="C20" s="34"/>
      <c r="D20" s="36"/>
      <c r="E20" s="34"/>
      <c r="F20" s="13" t="s">
        <v>75</v>
      </c>
      <c r="G20" s="14">
        <v>54831.1</v>
      </c>
      <c r="H20" s="14">
        <v>54013.2</v>
      </c>
      <c r="I20" s="14">
        <v>20013</v>
      </c>
      <c r="J20" s="4">
        <f t="shared" si="0"/>
        <v>0.36499999999999999</v>
      </c>
    </row>
    <row r="21" spans="1:10" x14ac:dyDescent="0.2">
      <c r="A21" s="23"/>
      <c r="B21" s="25"/>
      <c r="C21" s="34"/>
      <c r="D21" s="36"/>
      <c r="E21" s="34"/>
      <c r="F21" s="13" t="s">
        <v>337</v>
      </c>
      <c r="G21" s="14">
        <v>40296.300000000003</v>
      </c>
      <c r="H21" s="14">
        <v>27975.7</v>
      </c>
      <c r="I21" s="14">
        <v>27975.7</v>
      </c>
      <c r="J21" s="4">
        <f t="shared" si="0"/>
        <v>0.69399999999999995</v>
      </c>
    </row>
    <row r="22" spans="1:10" ht="76.5" x14ac:dyDescent="0.2">
      <c r="A22" s="23"/>
      <c r="B22" s="25"/>
      <c r="C22" s="34"/>
      <c r="D22" s="36"/>
      <c r="E22" s="34"/>
      <c r="F22" s="13" t="s">
        <v>338</v>
      </c>
      <c r="G22" s="14">
        <v>2000000</v>
      </c>
      <c r="H22" s="14">
        <v>0</v>
      </c>
      <c r="I22" s="14">
        <v>0</v>
      </c>
      <c r="J22" s="4">
        <f t="shared" si="0"/>
        <v>0</v>
      </c>
    </row>
    <row r="23" spans="1:10" ht="63.75" x14ac:dyDescent="0.2">
      <c r="A23" s="23"/>
      <c r="B23" s="25"/>
      <c r="C23" s="34"/>
      <c r="D23" s="36"/>
      <c r="E23" s="34"/>
      <c r="F23" s="13" t="s">
        <v>9</v>
      </c>
      <c r="G23" s="14">
        <v>26441.9</v>
      </c>
      <c r="H23" s="14">
        <v>20709</v>
      </c>
      <c r="I23" s="14">
        <v>473.9</v>
      </c>
      <c r="J23" s="4">
        <f t="shared" si="0"/>
        <v>1.7999999999999999E-2</v>
      </c>
    </row>
    <row r="24" spans="1:10" ht="51" x14ac:dyDescent="0.2">
      <c r="A24" s="23"/>
      <c r="B24" s="25"/>
      <c r="C24" s="34"/>
      <c r="D24" s="12" t="s">
        <v>198</v>
      </c>
      <c r="E24" s="37" t="s">
        <v>106</v>
      </c>
      <c r="F24" s="13" t="s">
        <v>309</v>
      </c>
      <c r="G24" s="14">
        <v>656</v>
      </c>
      <c r="H24" s="14">
        <v>656</v>
      </c>
      <c r="I24" s="14">
        <v>656</v>
      </c>
      <c r="J24" s="4">
        <f t="shared" si="0"/>
        <v>1</v>
      </c>
    </row>
    <row r="25" spans="1:10" ht="38.25" x14ac:dyDescent="0.2">
      <c r="A25" s="23"/>
      <c r="B25" s="25"/>
      <c r="C25" s="34"/>
      <c r="D25" s="12" t="s">
        <v>271</v>
      </c>
      <c r="E25" s="37" t="s">
        <v>106</v>
      </c>
      <c r="F25" s="13" t="s">
        <v>8</v>
      </c>
      <c r="G25" s="14">
        <v>815671.2</v>
      </c>
      <c r="H25" s="14">
        <v>814771.9</v>
      </c>
      <c r="I25" s="14">
        <v>203111.1</v>
      </c>
      <c r="J25" s="4">
        <f t="shared" si="0"/>
        <v>0.249</v>
      </c>
    </row>
    <row r="26" spans="1:10" ht="38.25" x14ac:dyDescent="0.2">
      <c r="A26" s="23"/>
      <c r="B26" s="25"/>
      <c r="C26" s="34"/>
      <c r="D26" s="12" t="s">
        <v>204</v>
      </c>
      <c r="E26" s="37" t="s">
        <v>106</v>
      </c>
      <c r="F26" s="13" t="s">
        <v>339</v>
      </c>
      <c r="G26" s="14">
        <v>321000</v>
      </c>
      <c r="H26" s="14">
        <v>0</v>
      </c>
      <c r="I26" s="14">
        <v>0</v>
      </c>
      <c r="J26" s="4">
        <f t="shared" si="0"/>
        <v>0</v>
      </c>
    </row>
    <row r="27" spans="1:10" x14ac:dyDescent="0.2">
      <c r="A27" s="23"/>
      <c r="B27" s="25"/>
      <c r="C27" s="34"/>
      <c r="D27" s="35" t="s">
        <v>236</v>
      </c>
      <c r="E27" s="37" t="s">
        <v>106</v>
      </c>
      <c r="F27" s="13" t="s">
        <v>10</v>
      </c>
      <c r="G27" s="14">
        <v>253360.7</v>
      </c>
      <c r="H27" s="14">
        <v>103486.7</v>
      </c>
      <c r="I27" s="14">
        <v>191.2</v>
      </c>
      <c r="J27" s="4">
        <f t="shared" si="0"/>
        <v>1E-3</v>
      </c>
    </row>
    <row r="28" spans="1:10" ht="69" customHeight="1" x14ac:dyDescent="0.2">
      <c r="A28" s="23"/>
      <c r="B28" s="25"/>
      <c r="C28" s="34"/>
      <c r="D28" s="36"/>
      <c r="E28" s="37"/>
      <c r="F28" s="13" t="s">
        <v>389</v>
      </c>
      <c r="G28" s="14">
        <v>31107.4</v>
      </c>
      <c r="H28" s="14">
        <v>0</v>
      </c>
      <c r="I28" s="14">
        <v>0</v>
      </c>
      <c r="J28" s="4">
        <f t="shared" si="0"/>
        <v>0</v>
      </c>
    </row>
    <row r="29" spans="1:10" ht="25.5" x14ac:dyDescent="0.2">
      <c r="A29" s="23"/>
      <c r="B29" s="25"/>
      <c r="C29" s="34"/>
      <c r="D29" s="12" t="s">
        <v>247</v>
      </c>
      <c r="E29" s="37" t="s">
        <v>106</v>
      </c>
      <c r="F29" s="13" t="s">
        <v>176</v>
      </c>
      <c r="G29" s="14">
        <v>1146994.6000000001</v>
      </c>
      <c r="H29" s="14">
        <v>1135940.7</v>
      </c>
      <c r="I29" s="14">
        <v>481359</v>
      </c>
      <c r="J29" s="4">
        <f t="shared" si="0"/>
        <v>0.42</v>
      </c>
    </row>
    <row r="30" spans="1:10" ht="51" x14ac:dyDescent="0.2">
      <c r="A30" s="23"/>
      <c r="B30" s="25"/>
      <c r="C30" s="33" t="s">
        <v>183</v>
      </c>
      <c r="D30" s="35" t="s">
        <v>248</v>
      </c>
      <c r="E30" s="33" t="s">
        <v>248</v>
      </c>
      <c r="F30" s="13" t="s">
        <v>174</v>
      </c>
      <c r="G30" s="14">
        <v>2919.2</v>
      </c>
      <c r="H30" s="14">
        <v>2919.2</v>
      </c>
      <c r="I30" s="14">
        <v>0</v>
      </c>
      <c r="J30" s="4">
        <f t="shared" si="0"/>
        <v>0</v>
      </c>
    </row>
    <row r="31" spans="1:10" ht="51" x14ac:dyDescent="0.2">
      <c r="A31" s="23"/>
      <c r="B31" s="25"/>
      <c r="C31" s="34"/>
      <c r="D31" s="36"/>
      <c r="E31" s="34"/>
      <c r="F31" s="13" t="s">
        <v>11</v>
      </c>
      <c r="G31" s="14">
        <v>3347.4</v>
      </c>
      <c r="H31" s="14">
        <v>3347.4</v>
      </c>
      <c r="I31" s="14">
        <v>0</v>
      </c>
      <c r="J31" s="4">
        <f t="shared" si="0"/>
        <v>0</v>
      </c>
    </row>
    <row r="32" spans="1:10" ht="38.25" x14ac:dyDescent="0.2">
      <c r="A32" s="23"/>
      <c r="B32" s="25"/>
      <c r="C32" s="34"/>
      <c r="D32" s="35" t="s">
        <v>196</v>
      </c>
      <c r="E32" s="15" t="s">
        <v>177</v>
      </c>
      <c r="F32" s="13" t="s">
        <v>13</v>
      </c>
      <c r="G32" s="14">
        <v>89795.1</v>
      </c>
      <c r="H32" s="14">
        <v>89795.1</v>
      </c>
      <c r="I32" s="14">
        <v>26938.5</v>
      </c>
      <c r="J32" s="4">
        <f t="shared" si="0"/>
        <v>0.3</v>
      </c>
    </row>
    <row r="33" spans="1:10" ht="38.25" x14ac:dyDescent="0.2">
      <c r="A33" s="23"/>
      <c r="B33" s="25"/>
      <c r="C33" s="34"/>
      <c r="D33" s="36"/>
      <c r="E33" s="15" t="s">
        <v>175</v>
      </c>
      <c r="F33" s="13" t="s">
        <v>12</v>
      </c>
      <c r="G33" s="14">
        <v>165832</v>
      </c>
      <c r="H33" s="14">
        <v>165832</v>
      </c>
      <c r="I33" s="14">
        <v>59188</v>
      </c>
      <c r="J33" s="4">
        <f t="shared" si="0"/>
        <v>0.35699999999999998</v>
      </c>
    </row>
    <row r="34" spans="1:10" ht="38.25" x14ac:dyDescent="0.2">
      <c r="A34" s="23"/>
      <c r="B34" s="25"/>
      <c r="C34" s="34"/>
      <c r="D34" s="35" t="s">
        <v>201</v>
      </c>
      <c r="E34" s="15" t="s">
        <v>201</v>
      </c>
      <c r="F34" s="13" t="s">
        <v>14</v>
      </c>
      <c r="G34" s="14">
        <v>122860.4</v>
      </c>
      <c r="H34" s="14">
        <v>122860.4</v>
      </c>
      <c r="I34" s="14">
        <v>0</v>
      </c>
      <c r="J34" s="4">
        <f t="shared" si="0"/>
        <v>0</v>
      </c>
    </row>
    <row r="35" spans="1:10" ht="38.25" x14ac:dyDescent="0.2">
      <c r="A35" s="23"/>
      <c r="B35" s="25"/>
      <c r="C35" s="34"/>
      <c r="D35" s="36"/>
      <c r="E35" s="15" t="s">
        <v>127</v>
      </c>
      <c r="F35" s="13" t="s">
        <v>340</v>
      </c>
      <c r="G35" s="14">
        <v>25316.5</v>
      </c>
      <c r="H35" s="14">
        <v>25316.5</v>
      </c>
      <c r="I35" s="14">
        <v>0</v>
      </c>
      <c r="J35" s="4">
        <f t="shared" si="0"/>
        <v>0</v>
      </c>
    </row>
    <row r="36" spans="1:10" ht="38.25" x14ac:dyDescent="0.2">
      <c r="A36" s="23"/>
      <c r="B36" s="25"/>
      <c r="C36" s="34"/>
      <c r="D36" s="12" t="s">
        <v>200</v>
      </c>
      <c r="E36" s="15" t="s">
        <v>153</v>
      </c>
      <c r="F36" s="13" t="s">
        <v>102</v>
      </c>
      <c r="G36" s="14">
        <v>7984.8</v>
      </c>
      <c r="H36" s="14">
        <v>7984.8</v>
      </c>
      <c r="I36" s="14">
        <v>0</v>
      </c>
      <c r="J36" s="4">
        <f t="shared" si="0"/>
        <v>0</v>
      </c>
    </row>
    <row r="37" spans="1:10" ht="38.25" x14ac:dyDescent="0.2">
      <c r="A37" s="23"/>
      <c r="B37" s="25"/>
      <c r="C37" s="34"/>
      <c r="D37" s="12" t="s">
        <v>204</v>
      </c>
      <c r="E37" s="15" t="s">
        <v>173</v>
      </c>
      <c r="F37" s="13" t="s">
        <v>310</v>
      </c>
      <c r="G37" s="14">
        <v>8546.7000000000007</v>
      </c>
      <c r="H37" s="14">
        <v>8546.7000000000007</v>
      </c>
      <c r="I37" s="14">
        <v>0</v>
      </c>
      <c r="J37" s="4">
        <f t="shared" si="0"/>
        <v>0</v>
      </c>
    </row>
    <row r="38" spans="1:10" ht="76.5" x14ac:dyDescent="0.2">
      <c r="A38" s="23"/>
      <c r="B38" s="25"/>
      <c r="C38" s="34"/>
      <c r="D38" s="35" t="s">
        <v>206</v>
      </c>
      <c r="E38" s="33" t="s">
        <v>115</v>
      </c>
      <c r="F38" s="13" t="s">
        <v>341</v>
      </c>
      <c r="G38" s="14">
        <v>13179.6</v>
      </c>
      <c r="H38" s="14">
        <v>13179.6</v>
      </c>
      <c r="I38" s="14">
        <v>0</v>
      </c>
      <c r="J38" s="4">
        <f t="shared" si="0"/>
        <v>0</v>
      </c>
    </row>
    <row r="39" spans="1:10" ht="51" x14ac:dyDescent="0.2">
      <c r="A39" s="23"/>
      <c r="B39" s="25"/>
      <c r="C39" s="34"/>
      <c r="D39" s="36"/>
      <c r="E39" s="34"/>
      <c r="F39" s="13" t="s">
        <v>101</v>
      </c>
      <c r="G39" s="14">
        <v>8034.4</v>
      </c>
      <c r="H39" s="14">
        <v>8034.4</v>
      </c>
      <c r="I39" s="14">
        <v>0</v>
      </c>
      <c r="J39" s="4">
        <f t="shared" si="0"/>
        <v>0</v>
      </c>
    </row>
    <row r="40" spans="1:10" ht="51" x14ac:dyDescent="0.2">
      <c r="A40" s="23"/>
      <c r="B40" s="25"/>
      <c r="C40" s="34"/>
      <c r="D40" s="12" t="s">
        <v>194</v>
      </c>
      <c r="E40" s="15" t="s">
        <v>237</v>
      </c>
      <c r="F40" s="13" t="s">
        <v>342</v>
      </c>
      <c r="G40" s="14">
        <v>653.29999999999995</v>
      </c>
      <c r="H40" s="14">
        <v>0</v>
      </c>
      <c r="I40" s="14">
        <v>0</v>
      </c>
      <c r="J40" s="4">
        <f t="shared" si="0"/>
        <v>0</v>
      </c>
    </row>
    <row r="41" spans="1:10" ht="63.75" x14ac:dyDescent="0.2">
      <c r="A41" s="23"/>
      <c r="B41" s="25"/>
      <c r="C41" s="34"/>
      <c r="D41" s="12" t="s">
        <v>215</v>
      </c>
      <c r="E41" s="15" t="s">
        <v>122</v>
      </c>
      <c r="F41" s="13" t="s">
        <v>343</v>
      </c>
      <c r="G41" s="14">
        <v>52829.599999999999</v>
      </c>
      <c r="H41" s="14">
        <v>52829.599999999999</v>
      </c>
      <c r="I41" s="14">
        <v>0</v>
      </c>
      <c r="J41" s="4">
        <f t="shared" si="0"/>
        <v>0</v>
      </c>
    </row>
    <row r="42" spans="1:10" ht="63.75" x14ac:dyDescent="0.2">
      <c r="A42" s="23"/>
      <c r="B42" s="25"/>
      <c r="C42" s="34"/>
      <c r="D42" s="12" t="s">
        <v>199</v>
      </c>
      <c r="E42" s="15" t="s">
        <v>171</v>
      </c>
      <c r="F42" s="13" t="s">
        <v>100</v>
      </c>
      <c r="G42" s="14">
        <v>25864.5</v>
      </c>
      <c r="H42" s="14">
        <v>25864.5</v>
      </c>
      <c r="I42" s="14">
        <v>0</v>
      </c>
      <c r="J42" s="4">
        <f t="shared" si="0"/>
        <v>0</v>
      </c>
    </row>
    <row r="43" spans="1:10" x14ac:dyDescent="0.2">
      <c r="A43" s="23"/>
      <c r="B43" s="26" t="s">
        <v>392</v>
      </c>
      <c r="C43" s="27"/>
      <c r="D43" s="27"/>
      <c r="E43" s="27"/>
      <c r="F43" s="27"/>
      <c r="G43" s="16">
        <v>8350442.0999999996</v>
      </c>
      <c r="H43" s="16">
        <v>3822864.8</v>
      </c>
      <c r="I43" s="16">
        <v>1406377.9</v>
      </c>
      <c r="J43" s="17">
        <f t="shared" si="0"/>
        <v>0.16800000000000001</v>
      </c>
    </row>
    <row r="44" spans="1:10" ht="51" x14ac:dyDescent="0.2">
      <c r="A44" s="23"/>
      <c r="B44" s="24" t="s">
        <v>229</v>
      </c>
      <c r="C44" s="33" t="s">
        <v>183</v>
      </c>
      <c r="D44" s="12" t="s">
        <v>196</v>
      </c>
      <c r="E44" s="15" t="s">
        <v>238</v>
      </c>
      <c r="F44" s="13" t="s">
        <v>239</v>
      </c>
      <c r="G44" s="14">
        <v>160902</v>
      </c>
      <c r="H44" s="14">
        <v>160902</v>
      </c>
      <c r="I44" s="14">
        <v>32517.599999999999</v>
      </c>
      <c r="J44" s="4">
        <f t="shared" si="0"/>
        <v>0.20200000000000001</v>
      </c>
    </row>
    <row r="45" spans="1:10" ht="113.25" customHeight="1" x14ac:dyDescent="0.2">
      <c r="A45" s="23"/>
      <c r="B45" s="25"/>
      <c r="C45" s="34"/>
      <c r="D45" s="12" t="s">
        <v>206</v>
      </c>
      <c r="E45" s="15" t="s">
        <v>115</v>
      </c>
      <c r="F45" s="13" t="s">
        <v>240</v>
      </c>
      <c r="G45" s="14">
        <v>54845.1</v>
      </c>
      <c r="H45" s="14">
        <v>54845.1</v>
      </c>
      <c r="I45" s="14">
        <v>1206.4000000000001</v>
      </c>
      <c r="J45" s="4">
        <f t="shared" si="0"/>
        <v>2.1999999999999999E-2</v>
      </c>
    </row>
    <row r="46" spans="1:10" ht="43.5" customHeight="1" x14ac:dyDescent="0.2">
      <c r="A46" s="23"/>
      <c r="B46" s="26" t="s">
        <v>393</v>
      </c>
      <c r="C46" s="27"/>
      <c r="D46" s="27"/>
      <c r="E46" s="27"/>
      <c r="F46" s="27"/>
      <c r="G46" s="16">
        <v>215747.20000000001</v>
      </c>
      <c r="H46" s="16">
        <v>215747.20000000001</v>
      </c>
      <c r="I46" s="16">
        <v>33724</v>
      </c>
      <c r="J46" s="17">
        <f t="shared" si="0"/>
        <v>0.156</v>
      </c>
    </row>
    <row r="47" spans="1:10" ht="15" x14ac:dyDescent="0.25">
      <c r="A47" s="28" t="s">
        <v>394</v>
      </c>
      <c r="B47" s="29"/>
      <c r="C47" s="29"/>
      <c r="D47" s="29"/>
      <c r="E47" s="29"/>
      <c r="F47" s="29"/>
      <c r="G47" s="18">
        <v>8701212.0999999996</v>
      </c>
      <c r="H47" s="18">
        <v>4156916.3</v>
      </c>
      <c r="I47" s="18">
        <v>1446720</v>
      </c>
      <c r="J47" s="19">
        <f t="shared" si="0"/>
        <v>0.16600000000000001</v>
      </c>
    </row>
    <row r="48" spans="1:10" ht="51" x14ac:dyDescent="0.2">
      <c r="A48" s="22" t="s">
        <v>209</v>
      </c>
      <c r="B48" s="24" t="s">
        <v>208</v>
      </c>
      <c r="C48" s="33" t="s">
        <v>183</v>
      </c>
      <c r="D48" s="35" t="s">
        <v>204</v>
      </c>
      <c r="E48" s="33" t="s">
        <v>105</v>
      </c>
      <c r="F48" s="13" t="s">
        <v>213</v>
      </c>
      <c r="G48" s="14">
        <v>8584</v>
      </c>
      <c r="H48" s="14">
        <v>8584</v>
      </c>
      <c r="I48" s="14">
        <v>8584</v>
      </c>
      <c r="J48" s="4">
        <f t="shared" si="0"/>
        <v>1</v>
      </c>
    </row>
    <row r="49" spans="1:10" ht="63.75" x14ac:dyDescent="0.2">
      <c r="A49" s="23"/>
      <c r="B49" s="25"/>
      <c r="C49" s="34"/>
      <c r="D49" s="36"/>
      <c r="E49" s="34"/>
      <c r="F49" s="13" t="s">
        <v>4</v>
      </c>
      <c r="G49" s="14">
        <v>7395</v>
      </c>
      <c r="H49" s="14">
        <v>7395</v>
      </c>
      <c r="I49" s="14">
        <v>7395</v>
      </c>
      <c r="J49" s="4">
        <f t="shared" si="0"/>
        <v>1</v>
      </c>
    </row>
    <row r="50" spans="1:10" ht="63.75" x14ac:dyDescent="0.2">
      <c r="A50" s="23"/>
      <c r="B50" s="25"/>
      <c r="C50" s="34"/>
      <c r="D50" s="12" t="s">
        <v>199</v>
      </c>
      <c r="E50" s="15" t="s">
        <v>117</v>
      </c>
      <c r="F50" s="13" t="s">
        <v>214</v>
      </c>
      <c r="G50" s="14">
        <v>10438.4</v>
      </c>
      <c r="H50" s="14">
        <v>10438.4</v>
      </c>
      <c r="I50" s="14">
        <v>10438.299999999999</v>
      </c>
      <c r="J50" s="4">
        <f t="shared" si="0"/>
        <v>1</v>
      </c>
    </row>
    <row r="51" spans="1:10" x14ac:dyDescent="0.2">
      <c r="A51" s="23"/>
      <c r="B51" s="26" t="s">
        <v>395</v>
      </c>
      <c r="C51" s="27"/>
      <c r="D51" s="27"/>
      <c r="E51" s="27"/>
      <c r="F51" s="27"/>
      <c r="G51" s="16">
        <v>26417.4</v>
      </c>
      <c r="H51" s="16">
        <v>26417.4</v>
      </c>
      <c r="I51" s="16">
        <v>26417.4</v>
      </c>
      <c r="J51" s="17">
        <f t="shared" si="0"/>
        <v>1</v>
      </c>
    </row>
    <row r="52" spans="1:10" ht="15" x14ac:dyDescent="0.25">
      <c r="A52" s="28" t="s">
        <v>396</v>
      </c>
      <c r="B52" s="29"/>
      <c r="C52" s="29"/>
      <c r="D52" s="29"/>
      <c r="E52" s="29"/>
      <c r="F52" s="29"/>
      <c r="G52" s="18">
        <v>26417.4</v>
      </c>
      <c r="H52" s="18">
        <v>26417.4</v>
      </c>
      <c r="I52" s="18">
        <v>26417.4</v>
      </c>
      <c r="J52" s="19">
        <f t="shared" si="0"/>
        <v>1</v>
      </c>
    </row>
    <row r="53" spans="1:10" ht="178.5" x14ac:dyDescent="0.2">
      <c r="A53" s="22" t="s">
        <v>344</v>
      </c>
      <c r="B53" s="20" t="s">
        <v>323</v>
      </c>
      <c r="C53" s="15" t="s">
        <v>185</v>
      </c>
      <c r="D53" s="12" t="s">
        <v>201</v>
      </c>
      <c r="E53" s="15" t="s">
        <v>345</v>
      </c>
      <c r="F53" s="13" t="s">
        <v>346</v>
      </c>
      <c r="G53" s="14">
        <v>183898.6</v>
      </c>
      <c r="H53" s="14">
        <v>0</v>
      </c>
      <c r="I53" s="14">
        <v>0</v>
      </c>
      <c r="J53" s="4">
        <f t="shared" si="0"/>
        <v>0</v>
      </c>
    </row>
    <row r="54" spans="1:10" x14ac:dyDescent="0.2">
      <c r="A54" s="23"/>
      <c r="B54" s="26" t="s">
        <v>397</v>
      </c>
      <c r="C54" s="27"/>
      <c r="D54" s="27"/>
      <c r="E54" s="27"/>
      <c r="F54" s="27"/>
      <c r="G54" s="16">
        <v>183898.6</v>
      </c>
      <c r="H54" s="16">
        <v>0</v>
      </c>
      <c r="I54" s="16">
        <v>0</v>
      </c>
      <c r="J54" s="17">
        <f t="shared" si="0"/>
        <v>0</v>
      </c>
    </row>
    <row r="55" spans="1:10" ht="15" x14ac:dyDescent="0.25">
      <c r="A55" s="28" t="s">
        <v>398</v>
      </c>
      <c r="B55" s="29"/>
      <c r="C55" s="29"/>
      <c r="D55" s="29"/>
      <c r="E55" s="29"/>
      <c r="F55" s="29"/>
      <c r="G55" s="18">
        <v>183898.6</v>
      </c>
      <c r="H55" s="18">
        <v>0</v>
      </c>
      <c r="I55" s="18">
        <v>0</v>
      </c>
      <c r="J55" s="19">
        <f t="shared" si="0"/>
        <v>0</v>
      </c>
    </row>
    <row r="56" spans="1:10" ht="51" x14ac:dyDescent="0.2">
      <c r="A56" s="22" t="s">
        <v>218</v>
      </c>
      <c r="B56" s="24" t="s">
        <v>217</v>
      </c>
      <c r="C56" s="33" t="s">
        <v>184</v>
      </c>
      <c r="D56" s="35" t="s">
        <v>196</v>
      </c>
      <c r="E56" s="33" t="s">
        <v>202</v>
      </c>
      <c r="F56" s="13" t="s">
        <v>219</v>
      </c>
      <c r="G56" s="14">
        <v>374000</v>
      </c>
      <c r="H56" s="14">
        <v>0</v>
      </c>
      <c r="I56" s="14">
        <v>0</v>
      </c>
      <c r="J56" s="4">
        <f t="shared" si="0"/>
        <v>0</v>
      </c>
    </row>
    <row r="57" spans="1:10" ht="38.25" x14ac:dyDescent="0.2">
      <c r="A57" s="23"/>
      <c r="B57" s="25"/>
      <c r="C57" s="34"/>
      <c r="D57" s="36"/>
      <c r="E57" s="34"/>
      <c r="F57" s="13" t="s">
        <v>221</v>
      </c>
      <c r="G57" s="14">
        <v>311262.40000000002</v>
      </c>
      <c r="H57" s="14">
        <v>283641.59999999998</v>
      </c>
      <c r="I57" s="14">
        <v>0</v>
      </c>
      <c r="J57" s="4">
        <f t="shared" si="0"/>
        <v>0</v>
      </c>
    </row>
    <row r="58" spans="1:10" ht="38.25" x14ac:dyDescent="0.2">
      <c r="A58" s="23"/>
      <c r="B58" s="25"/>
      <c r="C58" s="34"/>
      <c r="D58" s="12" t="s">
        <v>201</v>
      </c>
      <c r="E58" s="37" t="s">
        <v>202</v>
      </c>
      <c r="F58" s="13" t="s">
        <v>74</v>
      </c>
      <c r="G58" s="14">
        <v>361465</v>
      </c>
      <c r="H58" s="14">
        <v>361465</v>
      </c>
      <c r="I58" s="14">
        <v>361465</v>
      </c>
      <c r="J58" s="4">
        <f t="shared" si="0"/>
        <v>1</v>
      </c>
    </row>
    <row r="59" spans="1:10" x14ac:dyDescent="0.2">
      <c r="A59" s="23"/>
      <c r="B59" s="26" t="s">
        <v>399</v>
      </c>
      <c r="C59" s="27"/>
      <c r="D59" s="27"/>
      <c r="E59" s="27"/>
      <c r="F59" s="27"/>
      <c r="G59" s="16">
        <v>1046727.4</v>
      </c>
      <c r="H59" s="16">
        <v>645106.6</v>
      </c>
      <c r="I59" s="16">
        <v>361465</v>
      </c>
      <c r="J59" s="17">
        <f t="shared" si="0"/>
        <v>0.34499999999999997</v>
      </c>
    </row>
    <row r="60" spans="1:10" ht="15" x14ac:dyDescent="0.25">
      <c r="A60" s="28" t="s">
        <v>400</v>
      </c>
      <c r="B60" s="29"/>
      <c r="C60" s="29"/>
      <c r="D60" s="29"/>
      <c r="E60" s="29"/>
      <c r="F60" s="29"/>
      <c r="G60" s="18">
        <v>1046727.4</v>
      </c>
      <c r="H60" s="18">
        <v>645106.6</v>
      </c>
      <c r="I60" s="18">
        <v>361465</v>
      </c>
      <c r="J60" s="19">
        <f t="shared" si="0"/>
        <v>0.34499999999999997</v>
      </c>
    </row>
    <row r="61" spans="1:10" ht="114.75" x14ac:dyDescent="0.2">
      <c r="A61" s="22" t="s">
        <v>223</v>
      </c>
      <c r="B61" s="20" t="s">
        <v>222</v>
      </c>
      <c r="C61" s="15" t="s">
        <v>186</v>
      </c>
      <c r="D61" s="12" t="s">
        <v>224</v>
      </c>
      <c r="E61" s="15" t="s">
        <v>130</v>
      </c>
      <c r="F61" s="13" t="s">
        <v>225</v>
      </c>
      <c r="G61" s="14">
        <v>200000</v>
      </c>
      <c r="H61" s="14">
        <v>200000</v>
      </c>
      <c r="I61" s="14">
        <v>200000</v>
      </c>
      <c r="J61" s="4">
        <f t="shared" si="0"/>
        <v>1</v>
      </c>
    </row>
    <row r="62" spans="1:10" x14ac:dyDescent="0.2">
      <c r="A62" s="23"/>
      <c r="B62" s="26" t="s">
        <v>401</v>
      </c>
      <c r="C62" s="27"/>
      <c r="D62" s="27"/>
      <c r="E62" s="27"/>
      <c r="F62" s="27"/>
      <c r="G62" s="16">
        <v>200000</v>
      </c>
      <c r="H62" s="16">
        <v>200000</v>
      </c>
      <c r="I62" s="16">
        <v>200000</v>
      </c>
      <c r="J62" s="17">
        <f t="shared" si="0"/>
        <v>1</v>
      </c>
    </row>
    <row r="63" spans="1:10" ht="15" x14ac:dyDescent="0.25">
      <c r="A63" s="28" t="s">
        <v>402</v>
      </c>
      <c r="B63" s="29"/>
      <c r="C63" s="29"/>
      <c r="D63" s="29"/>
      <c r="E63" s="29"/>
      <c r="F63" s="29"/>
      <c r="G63" s="18">
        <v>200000</v>
      </c>
      <c r="H63" s="18">
        <v>200000</v>
      </c>
      <c r="I63" s="18">
        <v>200000</v>
      </c>
      <c r="J63" s="19">
        <f t="shared" si="0"/>
        <v>1</v>
      </c>
    </row>
    <row r="64" spans="1:10" ht="25.5" x14ac:dyDescent="0.2">
      <c r="A64" s="22" t="s">
        <v>253</v>
      </c>
      <c r="B64" s="24" t="s">
        <v>311</v>
      </c>
      <c r="C64" s="33" t="s">
        <v>183</v>
      </c>
      <c r="D64" s="12" t="s">
        <v>198</v>
      </c>
      <c r="E64" s="15" t="s">
        <v>118</v>
      </c>
      <c r="F64" s="13" t="s">
        <v>80</v>
      </c>
      <c r="G64" s="14">
        <v>7929.3</v>
      </c>
      <c r="H64" s="14">
        <v>7929.3</v>
      </c>
      <c r="I64" s="14">
        <v>0</v>
      </c>
      <c r="J64" s="4">
        <f t="shared" si="0"/>
        <v>0</v>
      </c>
    </row>
    <row r="65" spans="1:10" ht="63.75" x14ac:dyDescent="0.2">
      <c r="A65" s="23"/>
      <c r="B65" s="25"/>
      <c r="C65" s="34"/>
      <c r="D65" s="35" t="s">
        <v>206</v>
      </c>
      <c r="E65" s="15" t="s">
        <v>115</v>
      </c>
      <c r="F65" s="13" t="s">
        <v>322</v>
      </c>
      <c r="G65" s="14">
        <v>2446.8000000000002</v>
      </c>
      <c r="H65" s="14">
        <v>2446.8000000000002</v>
      </c>
      <c r="I65" s="14">
        <v>0</v>
      </c>
      <c r="J65" s="4">
        <f t="shared" si="0"/>
        <v>0</v>
      </c>
    </row>
    <row r="66" spans="1:10" ht="25.5" x14ac:dyDescent="0.2">
      <c r="A66" s="23"/>
      <c r="B66" s="25"/>
      <c r="C66" s="34"/>
      <c r="D66" s="36"/>
      <c r="E66" s="15" t="s">
        <v>162</v>
      </c>
      <c r="F66" s="13" t="s">
        <v>318</v>
      </c>
      <c r="G66" s="14">
        <v>8049.8</v>
      </c>
      <c r="H66" s="14">
        <v>8049.8</v>
      </c>
      <c r="I66" s="14">
        <v>0</v>
      </c>
      <c r="J66" s="4">
        <f t="shared" si="0"/>
        <v>0</v>
      </c>
    </row>
    <row r="67" spans="1:10" ht="38.25" x14ac:dyDescent="0.2">
      <c r="A67" s="23"/>
      <c r="B67" s="25"/>
      <c r="C67" s="34"/>
      <c r="D67" s="35" t="s">
        <v>231</v>
      </c>
      <c r="E67" s="33" t="s">
        <v>347</v>
      </c>
      <c r="F67" s="13" t="s">
        <v>348</v>
      </c>
      <c r="G67" s="14">
        <v>884.4</v>
      </c>
      <c r="H67" s="14">
        <v>884.4</v>
      </c>
      <c r="I67" s="14">
        <v>0</v>
      </c>
      <c r="J67" s="4">
        <f t="shared" si="0"/>
        <v>0</v>
      </c>
    </row>
    <row r="68" spans="1:10" ht="63.75" x14ac:dyDescent="0.2">
      <c r="A68" s="23"/>
      <c r="B68" s="25"/>
      <c r="C68" s="34"/>
      <c r="D68" s="36"/>
      <c r="E68" s="34"/>
      <c r="F68" s="13" t="s">
        <v>349</v>
      </c>
      <c r="G68" s="14">
        <v>1313</v>
      </c>
      <c r="H68" s="14">
        <v>1313</v>
      </c>
      <c r="I68" s="14">
        <v>0</v>
      </c>
      <c r="J68" s="4">
        <f t="shared" si="0"/>
        <v>0</v>
      </c>
    </row>
    <row r="69" spans="1:10" ht="25.5" x14ac:dyDescent="0.2">
      <c r="A69" s="23"/>
      <c r="B69" s="25"/>
      <c r="C69" s="34"/>
      <c r="D69" s="36"/>
      <c r="E69" s="15" t="s">
        <v>350</v>
      </c>
      <c r="F69" s="13" t="s">
        <v>351</v>
      </c>
      <c r="G69" s="14">
        <v>2343.5</v>
      </c>
      <c r="H69" s="14">
        <v>2343.5</v>
      </c>
      <c r="I69" s="14">
        <v>0</v>
      </c>
      <c r="J69" s="4">
        <f t="shared" si="0"/>
        <v>0</v>
      </c>
    </row>
    <row r="70" spans="1:10" ht="25.5" x14ac:dyDescent="0.2">
      <c r="A70" s="23"/>
      <c r="B70" s="25"/>
      <c r="C70" s="34"/>
      <c r="D70" s="36"/>
      <c r="E70" s="15" t="s">
        <v>120</v>
      </c>
      <c r="F70" s="13" t="s">
        <v>81</v>
      </c>
      <c r="G70" s="14">
        <v>1287</v>
      </c>
      <c r="H70" s="14">
        <v>1287</v>
      </c>
      <c r="I70" s="14">
        <v>0</v>
      </c>
      <c r="J70" s="4">
        <f t="shared" ref="J70:J133" si="1">I70/G70</f>
        <v>0</v>
      </c>
    </row>
    <row r="71" spans="1:10" x14ac:dyDescent="0.2">
      <c r="A71" s="23"/>
      <c r="B71" s="26" t="s">
        <v>391</v>
      </c>
      <c r="C71" s="27"/>
      <c r="D71" s="27"/>
      <c r="E71" s="27"/>
      <c r="F71" s="27"/>
      <c r="G71" s="16">
        <v>24253.8</v>
      </c>
      <c r="H71" s="16">
        <v>24253.8</v>
      </c>
      <c r="I71" s="16">
        <v>0</v>
      </c>
      <c r="J71" s="17">
        <f t="shared" si="1"/>
        <v>0</v>
      </c>
    </row>
    <row r="72" spans="1:10" ht="38.25" x14ac:dyDescent="0.2">
      <c r="A72" s="23"/>
      <c r="B72" s="24" t="s">
        <v>245</v>
      </c>
      <c r="C72" s="33" t="s">
        <v>183</v>
      </c>
      <c r="D72" s="35" t="s">
        <v>109</v>
      </c>
      <c r="E72" s="15" t="s">
        <v>109</v>
      </c>
      <c r="F72" s="13" t="s">
        <v>254</v>
      </c>
      <c r="G72" s="14">
        <v>1426</v>
      </c>
      <c r="H72" s="14">
        <v>1426</v>
      </c>
      <c r="I72" s="14">
        <v>0</v>
      </c>
      <c r="J72" s="4">
        <f t="shared" si="1"/>
        <v>0</v>
      </c>
    </row>
    <row r="73" spans="1:10" ht="38.25" x14ac:dyDescent="0.2">
      <c r="A73" s="23"/>
      <c r="B73" s="25"/>
      <c r="C73" s="34"/>
      <c r="D73" s="36"/>
      <c r="E73" s="15" t="s">
        <v>141</v>
      </c>
      <c r="F73" s="13" t="s">
        <v>255</v>
      </c>
      <c r="G73" s="14">
        <v>2400.4</v>
      </c>
      <c r="H73" s="14">
        <v>2400.4</v>
      </c>
      <c r="I73" s="14">
        <v>2400.4</v>
      </c>
      <c r="J73" s="4">
        <f t="shared" si="1"/>
        <v>1</v>
      </c>
    </row>
    <row r="74" spans="1:10" ht="25.5" x14ac:dyDescent="0.2">
      <c r="A74" s="23"/>
      <c r="B74" s="25"/>
      <c r="C74" s="34"/>
      <c r="D74" s="35" t="s">
        <v>248</v>
      </c>
      <c r="E74" s="15" t="s">
        <v>108</v>
      </c>
      <c r="F74" s="13" t="s">
        <v>62</v>
      </c>
      <c r="G74" s="14">
        <v>8043.8</v>
      </c>
      <c r="H74" s="14">
        <v>8043.8</v>
      </c>
      <c r="I74" s="14">
        <v>0</v>
      </c>
      <c r="J74" s="4">
        <f t="shared" si="1"/>
        <v>0</v>
      </c>
    </row>
    <row r="75" spans="1:10" ht="38.25" x14ac:dyDescent="0.2">
      <c r="A75" s="23"/>
      <c r="B75" s="25"/>
      <c r="C75" s="34"/>
      <c r="D75" s="36"/>
      <c r="E75" s="33" t="s">
        <v>142</v>
      </c>
      <c r="F75" s="13" t="s">
        <v>256</v>
      </c>
      <c r="G75" s="14">
        <v>7453.8</v>
      </c>
      <c r="H75" s="14">
        <v>7453.8</v>
      </c>
      <c r="I75" s="14">
        <v>0</v>
      </c>
      <c r="J75" s="4">
        <f t="shared" si="1"/>
        <v>0</v>
      </c>
    </row>
    <row r="76" spans="1:10" ht="89.25" x14ac:dyDescent="0.2">
      <c r="A76" s="23"/>
      <c r="B76" s="25"/>
      <c r="C76" s="34"/>
      <c r="D76" s="36"/>
      <c r="E76" s="34"/>
      <c r="F76" s="13" t="s">
        <v>257</v>
      </c>
      <c r="G76" s="14">
        <v>14812.8</v>
      </c>
      <c r="H76" s="14">
        <v>14812.8</v>
      </c>
      <c r="I76" s="14">
        <v>2744.3</v>
      </c>
      <c r="J76" s="4">
        <f t="shared" si="1"/>
        <v>0.185</v>
      </c>
    </row>
    <row r="77" spans="1:10" ht="127.5" x14ac:dyDescent="0.2">
      <c r="A77" s="23"/>
      <c r="B77" s="25"/>
      <c r="C77" s="34"/>
      <c r="D77" s="12" t="s">
        <v>210</v>
      </c>
      <c r="E77" s="15" t="s">
        <v>123</v>
      </c>
      <c r="F77" s="13" t="s">
        <v>258</v>
      </c>
      <c r="G77" s="14">
        <v>17317</v>
      </c>
      <c r="H77" s="14">
        <v>17317</v>
      </c>
      <c r="I77" s="14">
        <v>0</v>
      </c>
      <c r="J77" s="4">
        <f t="shared" si="1"/>
        <v>0</v>
      </c>
    </row>
    <row r="78" spans="1:10" ht="51" x14ac:dyDescent="0.2">
      <c r="A78" s="23"/>
      <c r="B78" s="25"/>
      <c r="C78" s="34"/>
      <c r="D78" s="35" t="s">
        <v>196</v>
      </c>
      <c r="E78" s="15" t="s">
        <v>259</v>
      </c>
      <c r="F78" s="13" t="s">
        <v>260</v>
      </c>
      <c r="G78" s="14">
        <v>213919.2</v>
      </c>
      <c r="H78" s="14">
        <v>213919.2</v>
      </c>
      <c r="I78" s="14">
        <v>0</v>
      </c>
      <c r="J78" s="4">
        <f t="shared" si="1"/>
        <v>0</v>
      </c>
    </row>
    <row r="79" spans="1:10" ht="25.5" x14ac:dyDescent="0.2">
      <c r="A79" s="23"/>
      <c r="B79" s="25"/>
      <c r="C79" s="34"/>
      <c r="D79" s="36"/>
      <c r="E79" s="15" t="s">
        <v>143</v>
      </c>
      <c r="F79" s="13" t="s">
        <v>70</v>
      </c>
      <c r="G79" s="14">
        <v>23081</v>
      </c>
      <c r="H79" s="14">
        <v>23081</v>
      </c>
      <c r="I79" s="14">
        <v>1092.5</v>
      </c>
      <c r="J79" s="4">
        <f t="shared" si="1"/>
        <v>4.7E-2</v>
      </c>
    </row>
    <row r="80" spans="1:10" ht="38.25" x14ac:dyDescent="0.2">
      <c r="A80" s="23"/>
      <c r="B80" s="25"/>
      <c r="C80" s="34"/>
      <c r="D80" s="35" t="s">
        <v>198</v>
      </c>
      <c r="E80" s="15" t="s">
        <v>144</v>
      </c>
      <c r="F80" s="13" t="s">
        <v>261</v>
      </c>
      <c r="G80" s="14">
        <v>127922</v>
      </c>
      <c r="H80" s="14">
        <v>127922</v>
      </c>
      <c r="I80" s="14">
        <v>0</v>
      </c>
      <c r="J80" s="4">
        <f t="shared" si="1"/>
        <v>0</v>
      </c>
    </row>
    <row r="81" spans="1:10" ht="25.5" x14ac:dyDescent="0.2">
      <c r="A81" s="23"/>
      <c r="B81" s="25"/>
      <c r="C81" s="34"/>
      <c r="D81" s="36"/>
      <c r="E81" s="33" t="s">
        <v>145</v>
      </c>
      <c r="F81" s="13" t="s">
        <v>51</v>
      </c>
      <c r="G81" s="14">
        <v>3550.6</v>
      </c>
      <c r="H81" s="14">
        <v>3550.6</v>
      </c>
      <c r="I81" s="14">
        <v>0</v>
      </c>
      <c r="J81" s="4">
        <f t="shared" si="1"/>
        <v>0</v>
      </c>
    </row>
    <row r="82" spans="1:10" ht="25.5" x14ac:dyDescent="0.2">
      <c r="A82" s="23"/>
      <c r="B82" s="25"/>
      <c r="C82" s="34"/>
      <c r="D82" s="36"/>
      <c r="E82" s="34"/>
      <c r="F82" s="13" t="s">
        <v>55</v>
      </c>
      <c r="G82" s="14">
        <v>7630.3</v>
      </c>
      <c r="H82" s="14">
        <v>7630.3</v>
      </c>
      <c r="I82" s="14">
        <v>0</v>
      </c>
      <c r="J82" s="4">
        <f t="shared" si="1"/>
        <v>0</v>
      </c>
    </row>
    <row r="83" spans="1:10" ht="38.25" x14ac:dyDescent="0.2">
      <c r="A83" s="23"/>
      <c r="B83" s="25"/>
      <c r="C83" s="34"/>
      <c r="D83" s="36"/>
      <c r="E83" s="34"/>
      <c r="F83" s="13" t="s">
        <v>352</v>
      </c>
      <c r="G83" s="14">
        <v>36911.800000000003</v>
      </c>
      <c r="H83" s="14">
        <v>36911.800000000003</v>
      </c>
      <c r="I83" s="14">
        <v>33060.199999999997</v>
      </c>
      <c r="J83" s="4">
        <f t="shared" si="1"/>
        <v>0.89600000000000002</v>
      </c>
    </row>
    <row r="84" spans="1:10" ht="25.5" x14ac:dyDescent="0.2">
      <c r="A84" s="23"/>
      <c r="B84" s="25"/>
      <c r="C84" s="34"/>
      <c r="D84" s="36"/>
      <c r="E84" s="34"/>
      <c r="F84" s="13" t="s">
        <v>262</v>
      </c>
      <c r="G84" s="14">
        <v>14847.8</v>
      </c>
      <c r="H84" s="14">
        <v>14847.8</v>
      </c>
      <c r="I84" s="14">
        <v>0</v>
      </c>
      <c r="J84" s="4">
        <f t="shared" si="1"/>
        <v>0</v>
      </c>
    </row>
    <row r="85" spans="1:10" ht="25.5" x14ac:dyDescent="0.2">
      <c r="A85" s="23"/>
      <c r="B85" s="25"/>
      <c r="C85" s="34"/>
      <c r="D85" s="36"/>
      <c r="E85" s="34"/>
      <c r="F85" s="13" t="s">
        <v>71</v>
      </c>
      <c r="G85" s="14">
        <v>10447.299999999999</v>
      </c>
      <c r="H85" s="14">
        <v>10447.299999999999</v>
      </c>
      <c r="I85" s="14">
        <v>0</v>
      </c>
      <c r="J85" s="4">
        <f t="shared" si="1"/>
        <v>0</v>
      </c>
    </row>
    <row r="86" spans="1:10" ht="25.5" x14ac:dyDescent="0.2">
      <c r="A86" s="23"/>
      <c r="B86" s="25"/>
      <c r="C86" s="34"/>
      <c r="D86" s="36"/>
      <c r="E86" s="34"/>
      <c r="F86" s="13" t="s">
        <v>72</v>
      </c>
      <c r="G86" s="14">
        <v>12266.5</v>
      </c>
      <c r="H86" s="14">
        <v>12266.5</v>
      </c>
      <c r="I86" s="14">
        <v>0</v>
      </c>
      <c r="J86" s="4">
        <f t="shared" si="1"/>
        <v>0</v>
      </c>
    </row>
    <row r="87" spans="1:10" ht="25.5" x14ac:dyDescent="0.2">
      <c r="A87" s="23"/>
      <c r="B87" s="25"/>
      <c r="C87" s="34"/>
      <c r="D87" s="36"/>
      <c r="E87" s="15" t="s">
        <v>104</v>
      </c>
      <c r="F87" s="13" t="s">
        <v>263</v>
      </c>
      <c r="G87" s="14">
        <v>9167.4</v>
      </c>
      <c r="H87" s="14">
        <v>9167.4</v>
      </c>
      <c r="I87" s="14">
        <v>2024.4</v>
      </c>
      <c r="J87" s="4">
        <f t="shared" si="1"/>
        <v>0.221</v>
      </c>
    </row>
    <row r="88" spans="1:10" ht="25.5" x14ac:dyDescent="0.2">
      <c r="A88" s="23"/>
      <c r="B88" s="25"/>
      <c r="C88" s="34"/>
      <c r="D88" s="36"/>
      <c r="E88" s="33" t="s">
        <v>146</v>
      </c>
      <c r="F88" s="13" t="s">
        <v>264</v>
      </c>
      <c r="G88" s="14">
        <v>2581.5</v>
      </c>
      <c r="H88" s="14">
        <v>2581.5</v>
      </c>
      <c r="I88" s="14">
        <v>0</v>
      </c>
      <c r="J88" s="4">
        <f t="shared" si="1"/>
        <v>0</v>
      </c>
    </row>
    <row r="89" spans="1:10" ht="25.5" x14ac:dyDescent="0.2">
      <c r="A89" s="23"/>
      <c r="B89" s="25"/>
      <c r="C89" s="34"/>
      <c r="D89" s="36"/>
      <c r="E89" s="34"/>
      <c r="F89" s="13" t="s">
        <v>265</v>
      </c>
      <c r="G89" s="14">
        <v>2080.1</v>
      </c>
      <c r="H89" s="14">
        <v>2080.1</v>
      </c>
      <c r="I89" s="14">
        <v>2080.1</v>
      </c>
      <c r="J89" s="4">
        <f t="shared" si="1"/>
        <v>1</v>
      </c>
    </row>
    <row r="90" spans="1:10" ht="25.5" x14ac:dyDescent="0.2">
      <c r="A90" s="23"/>
      <c r="B90" s="25"/>
      <c r="C90" s="34"/>
      <c r="D90" s="36"/>
      <c r="E90" s="33" t="s">
        <v>132</v>
      </c>
      <c r="F90" s="13" t="s">
        <v>52</v>
      </c>
      <c r="G90" s="14">
        <v>1233</v>
      </c>
      <c r="H90" s="14">
        <v>1233</v>
      </c>
      <c r="I90" s="14">
        <v>0</v>
      </c>
      <c r="J90" s="4">
        <f t="shared" si="1"/>
        <v>0</v>
      </c>
    </row>
    <row r="91" spans="1:10" ht="25.5" x14ac:dyDescent="0.2">
      <c r="A91" s="23"/>
      <c r="B91" s="25"/>
      <c r="C91" s="34"/>
      <c r="D91" s="36"/>
      <c r="E91" s="34"/>
      <c r="F91" s="13" t="s">
        <v>53</v>
      </c>
      <c r="G91" s="14">
        <v>3812</v>
      </c>
      <c r="H91" s="14">
        <v>3812</v>
      </c>
      <c r="I91" s="14">
        <v>0</v>
      </c>
      <c r="J91" s="4">
        <f t="shared" si="1"/>
        <v>0</v>
      </c>
    </row>
    <row r="92" spans="1:10" ht="38.25" x14ac:dyDescent="0.2">
      <c r="A92" s="23"/>
      <c r="B92" s="25"/>
      <c r="C92" s="34"/>
      <c r="D92" s="35" t="s">
        <v>201</v>
      </c>
      <c r="E92" s="33" t="s">
        <v>147</v>
      </c>
      <c r="F92" s="13" t="s">
        <v>266</v>
      </c>
      <c r="G92" s="14">
        <v>3318.3</v>
      </c>
      <c r="H92" s="14">
        <v>3318.3</v>
      </c>
      <c r="I92" s="14">
        <v>0</v>
      </c>
      <c r="J92" s="4">
        <f t="shared" si="1"/>
        <v>0</v>
      </c>
    </row>
    <row r="93" spans="1:10" ht="38.25" x14ac:dyDescent="0.2">
      <c r="A93" s="23"/>
      <c r="B93" s="25"/>
      <c r="C93" s="34"/>
      <c r="D93" s="36"/>
      <c r="E93" s="34"/>
      <c r="F93" s="13" t="s">
        <v>267</v>
      </c>
      <c r="G93" s="14">
        <v>2660</v>
      </c>
      <c r="H93" s="14">
        <v>2660</v>
      </c>
      <c r="I93" s="14">
        <v>0</v>
      </c>
      <c r="J93" s="4">
        <f t="shared" si="1"/>
        <v>0</v>
      </c>
    </row>
    <row r="94" spans="1:10" ht="25.5" x14ac:dyDescent="0.2">
      <c r="A94" s="23"/>
      <c r="B94" s="25"/>
      <c r="C94" s="34"/>
      <c r="D94" s="36"/>
      <c r="E94" s="33" t="s">
        <v>148</v>
      </c>
      <c r="F94" s="13" t="s">
        <v>63</v>
      </c>
      <c r="G94" s="14">
        <v>5544</v>
      </c>
      <c r="H94" s="14">
        <v>5544</v>
      </c>
      <c r="I94" s="14">
        <v>0</v>
      </c>
      <c r="J94" s="4">
        <f t="shared" si="1"/>
        <v>0</v>
      </c>
    </row>
    <row r="95" spans="1:10" ht="38.25" x14ac:dyDescent="0.2">
      <c r="A95" s="23"/>
      <c r="B95" s="25"/>
      <c r="C95" s="34"/>
      <c r="D95" s="36"/>
      <c r="E95" s="34"/>
      <c r="F95" s="13" t="s">
        <v>268</v>
      </c>
      <c r="G95" s="14">
        <v>27816.6</v>
      </c>
      <c r="H95" s="14">
        <v>27816.6</v>
      </c>
      <c r="I95" s="14">
        <v>0</v>
      </c>
      <c r="J95" s="4">
        <f t="shared" si="1"/>
        <v>0</v>
      </c>
    </row>
    <row r="96" spans="1:10" ht="25.5" x14ac:dyDescent="0.2">
      <c r="A96" s="23"/>
      <c r="B96" s="25"/>
      <c r="C96" s="34"/>
      <c r="D96" s="36"/>
      <c r="E96" s="15" t="s">
        <v>149</v>
      </c>
      <c r="F96" s="13" t="s">
        <v>64</v>
      </c>
      <c r="G96" s="14">
        <v>2498.6</v>
      </c>
      <c r="H96" s="14">
        <v>2498.6</v>
      </c>
      <c r="I96" s="14">
        <v>2498.6</v>
      </c>
      <c r="J96" s="4">
        <f t="shared" si="1"/>
        <v>1</v>
      </c>
    </row>
    <row r="97" spans="1:10" ht="38.25" x14ac:dyDescent="0.2">
      <c r="A97" s="23"/>
      <c r="B97" s="25"/>
      <c r="C97" s="34"/>
      <c r="D97" s="36"/>
      <c r="E97" s="15" t="s">
        <v>150</v>
      </c>
      <c r="F97" s="13" t="s">
        <v>269</v>
      </c>
      <c r="G97" s="14">
        <v>10981.4</v>
      </c>
      <c r="H97" s="14">
        <v>10981.4</v>
      </c>
      <c r="I97" s="14">
        <v>0</v>
      </c>
      <c r="J97" s="4">
        <f t="shared" si="1"/>
        <v>0</v>
      </c>
    </row>
    <row r="98" spans="1:10" ht="25.5" x14ac:dyDescent="0.2">
      <c r="A98" s="23"/>
      <c r="B98" s="25"/>
      <c r="C98" s="34"/>
      <c r="D98" s="36"/>
      <c r="E98" s="15" t="s">
        <v>135</v>
      </c>
      <c r="F98" s="13" t="s">
        <v>66</v>
      </c>
      <c r="G98" s="14">
        <v>2167</v>
      </c>
      <c r="H98" s="14">
        <v>2167</v>
      </c>
      <c r="I98" s="14">
        <v>2167</v>
      </c>
      <c r="J98" s="4">
        <f t="shared" si="1"/>
        <v>1</v>
      </c>
    </row>
    <row r="99" spans="1:10" ht="38.25" x14ac:dyDescent="0.2">
      <c r="A99" s="23"/>
      <c r="B99" s="25"/>
      <c r="C99" s="34"/>
      <c r="D99" s="35" t="s">
        <v>200</v>
      </c>
      <c r="E99" s="33" t="s">
        <v>151</v>
      </c>
      <c r="F99" s="13" t="s">
        <v>60</v>
      </c>
      <c r="G99" s="14">
        <v>3558.1</v>
      </c>
      <c r="H99" s="14">
        <v>3558.1</v>
      </c>
      <c r="I99" s="14">
        <v>0</v>
      </c>
      <c r="J99" s="4">
        <f t="shared" si="1"/>
        <v>0</v>
      </c>
    </row>
    <row r="100" spans="1:10" ht="38.25" x14ac:dyDescent="0.2">
      <c r="A100" s="23"/>
      <c r="B100" s="25"/>
      <c r="C100" s="34"/>
      <c r="D100" s="36"/>
      <c r="E100" s="34"/>
      <c r="F100" s="13" t="s">
        <v>61</v>
      </c>
      <c r="G100" s="14">
        <v>1584</v>
      </c>
      <c r="H100" s="14">
        <v>1584</v>
      </c>
      <c r="I100" s="14">
        <v>0</v>
      </c>
      <c r="J100" s="4">
        <f t="shared" si="1"/>
        <v>0</v>
      </c>
    </row>
    <row r="101" spans="1:10" ht="25.5" x14ac:dyDescent="0.2">
      <c r="A101" s="23"/>
      <c r="B101" s="25"/>
      <c r="C101" s="34"/>
      <c r="D101" s="36"/>
      <c r="E101" s="33" t="s">
        <v>152</v>
      </c>
      <c r="F101" s="13" t="s">
        <v>45</v>
      </c>
      <c r="G101" s="14">
        <v>6272</v>
      </c>
      <c r="H101" s="14">
        <v>6272</v>
      </c>
      <c r="I101" s="14">
        <v>0</v>
      </c>
      <c r="J101" s="4">
        <f t="shared" si="1"/>
        <v>0</v>
      </c>
    </row>
    <row r="102" spans="1:10" ht="25.5" x14ac:dyDescent="0.2">
      <c r="A102" s="23"/>
      <c r="B102" s="25"/>
      <c r="C102" s="34"/>
      <c r="D102" s="36"/>
      <c r="E102" s="34"/>
      <c r="F102" s="13" t="s">
        <v>46</v>
      </c>
      <c r="G102" s="14">
        <v>4410</v>
      </c>
      <c r="H102" s="14">
        <v>4410</v>
      </c>
      <c r="I102" s="14">
        <v>0</v>
      </c>
      <c r="J102" s="4">
        <f t="shared" si="1"/>
        <v>0</v>
      </c>
    </row>
    <row r="103" spans="1:10" ht="25.5" x14ac:dyDescent="0.2">
      <c r="A103" s="23"/>
      <c r="B103" s="25"/>
      <c r="C103" s="34"/>
      <c r="D103" s="36"/>
      <c r="E103" s="34"/>
      <c r="F103" s="13" t="s">
        <v>47</v>
      </c>
      <c r="G103" s="14">
        <v>2155.6</v>
      </c>
      <c r="H103" s="14">
        <v>2155.6</v>
      </c>
      <c r="I103" s="14">
        <v>0</v>
      </c>
      <c r="J103" s="4">
        <f t="shared" si="1"/>
        <v>0</v>
      </c>
    </row>
    <row r="104" spans="1:10" ht="25.5" x14ac:dyDescent="0.2">
      <c r="A104" s="23"/>
      <c r="B104" s="25"/>
      <c r="C104" s="34"/>
      <c r="D104" s="36"/>
      <c r="E104" s="34"/>
      <c r="F104" s="13" t="s">
        <v>48</v>
      </c>
      <c r="G104" s="14">
        <v>3822</v>
      </c>
      <c r="H104" s="14">
        <v>3822</v>
      </c>
      <c r="I104" s="14">
        <v>0</v>
      </c>
      <c r="J104" s="4">
        <f t="shared" si="1"/>
        <v>0</v>
      </c>
    </row>
    <row r="105" spans="1:10" ht="38.25" x14ac:dyDescent="0.2">
      <c r="A105" s="23"/>
      <c r="B105" s="25"/>
      <c r="C105" s="34"/>
      <c r="D105" s="36"/>
      <c r="E105" s="15" t="s">
        <v>153</v>
      </c>
      <c r="F105" s="13" t="s">
        <v>270</v>
      </c>
      <c r="G105" s="14">
        <v>20251.900000000001</v>
      </c>
      <c r="H105" s="14">
        <v>20251.900000000001</v>
      </c>
      <c r="I105" s="14">
        <v>14353.2</v>
      </c>
      <c r="J105" s="4">
        <f t="shared" si="1"/>
        <v>0.70899999999999996</v>
      </c>
    </row>
    <row r="106" spans="1:10" ht="38.25" x14ac:dyDescent="0.2">
      <c r="A106" s="23"/>
      <c r="B106" s="25"/>
      <c r="C106" s="34"/>
      <c r="D106" s="36"/>
      <c r="E106" s="15" t="s">
        <v>119</v>
      </c>
      <c r="F106" s="13" t="s">
        <v>49</v>
      </c>
      <c r="G106" s="14">
        <v>4584</v>
      </c>
      <c r="H106" s="14">
        <v>4584</v>
      </c>
      <c r="I106" s="14">
        <v>0</v>
      </c>
      <c r="J106" s="4">
        <f t="shared" si="1"/>
        <v>0</v>
      </c>
    </row>
    <row r="107" spans="1:10" ht="25.5" x14ac:dyDescent="0.2">
      <c r="A107" s="23"/>
      <c r="B107" s="25"/>
      <c r="C107" s="34"/>
      <c r="D107" s="35" t="s">
        <v>271</v>
      </c>
      <c r="E107" s="15" t="s">
        <v>154</v>
      </c>
      <c r="F107" s="13" t="s">
        <v>58</v>
      </c>
      <c r="G107" s="14">
        <v>1066</v>
      </c>
      <c r="H107" s="14">
        <v>1066</v>
      </c>
      <c r="I107" s="14">
        <v>0</v>
      </c>
      <c r="J107" s="4">
        <f t="shared" si="1"/>
        <v>0</v>
      </c>
    </row>
    <row r="108" spans="1:10" ht="25.5" x14ac:dyDescent="0.2">
      <c r="A108" s="23"/>
      <c r="B108" s="25"/>
      <c r="C108" s="34"/>
      <c r="D108" s="36"/>
      <c r="E108" s="33" t="s">
        <v>114</v>
      </c>
      <c r="F108" s="13" t="s">
        <v>57</v>
      </c>
      <c r="G108" s="14">
        <v>2163</v>
      </c>
      <c r="H108" s="14">
        <v>2163</v>
      </c>
      <c r="I108" s="14">
        <v>2163</v>
      </c>
      <c r="J108" s="4">
        <f t="shared" si="1"/>
        <v>1</v>
      </c>
    </row>
    <row r="109" spans="1:10" ht="25.5" x14ac:dyDescent="0.2">
      <c r="A109" s="23"/>
      <c r="B109" s="25"/>
      <c r="C109" s="34"/>
      <c r="D109" s="36"/>
      <c r="E109" s="34"/>
      <c r="F109" s="13" t="s">
        <v>69</v>
      </c>
      <c r="G109" s="14">
        <v>6044</v>
      </c>
      <c r="H109" s="14">
        <v>6044</v>
      </c>
      <c r="I109" s="14">
        <v>6044</v>
      </c>
      <c r="J109" s="4">
        <f t="shared" si="1"/>
        <v>1</v>
      </c>
    </row>
    <row r="110" spans="1:10" ht="38.25" x14ac:dyDescent="0.2">
      <c r="A110" s="23"/>
      <c r="B110" s="25"/>
      <c r="C110" s="34"/>
      <c r="D110" s="35" t="s">
        <v>204</v>
      </c>
      <c r="E110" s="33" t="s">
        <v>155</v>
      </c>
      <c r="F110" s="13" t="s">
        <v>272</v>
      </c>
      <c r="G110" s="14">
        <v>4417.2</v>
      </c>
      <c r="H110" s="14">
        <v>4417.2</v>
      </c>
      <c r="I110" s="14">
        <v>4417.2</v>
      </c>
      <c r="J110" s="4">
        <f t="shared" si="1"/>
        <v>1</v>
      </c>
    </row>
    <row r="111" spans="1:10" ht="25.5" x14ac:dyDescent="0.2">
      <c r="A111" s="23"/>
      <c r="B111" s="25"/>
      <c r="C111" s="34"/>
      <c r="D111" s="36"/>
      <c r="E111" s="34"/>
      <c r="F111" s="13" t="s">
        <v>273</v>
      </c>
      <c r="G111" s="14">
        <v>2243.5</v>
      </c>
      <c r="H111" s="14">
        <v>2243.5</v>
      </c>
      <c r="I111" s="14">
        <v>0</v>
      </c>
      <c r="J111" s="4">
        <f t="shared" si="1"/>
        <v>0</v>
      </c>
    </row>
    <row r="112" spans="1:10" ht="25.5" x14ac:dyDescent="0.2">
      <c r="A112" s="23"/>
      <c r="B112" s="25"/>
      <c r="C112" s="34"/>
      <c r="D112" s="36"/>
      <c r="E112" s="34"/>
      <c r="F112" s="13" t="s">
        <v>274</v>
      </c>
      <c r="G112" s="14">
        <v>3363.7</v>
      </c>
      <c r="H112" s="14">
        <v>3363.7</v>
      </c>
      <c r="I112" s="14">
        <v>0</v>
      </c>
      <c r="J112" s="4">
        <f t="shared" si="1"/>
        <v>0</v>
      </c>
    </row>
    <row r="113" spans="1:10" ht="25.5" x14ac:dyDescent="0.2">
      <c r="A113" s="23"/>
      <c r="B113" s="25"/>
      <c r="C113" s="34"/>
      <c r="D113" s="36"/>
      <c r="E113" s="34"/>
      <c r="F113" s="13" t="s">
        <v>275</v>
      </c>
      <c r="G113" s="14">
        <v>1387.8</v>
      </c>
      <c r="H113" s="14">
        <v>1387.8</v>
      </c>
      <c r="I113" s="14">
        <v>0</v>
      </c>
      <c r="J113" s="4">
        <f t="shared" si="1"/>
        <v>0</v>
      </c>
    </row>
    <row r="114" spans="1:10" ht="25.5" x14ac:dyDescent="0.2">
      <c r="A114" s="23"/>
      <c r="B114" s="25"/>
      <c r="C114" s="34"/>
      <c r="D114" s="36"/>
      <c r="E114" s="34"/>
      <c r="F114" s="13" t="s">
        <v>59</v>
      </c>
      <c r="G114" s="14">
        <v>3712.4</v>
      </c>
      <c r="H114" s="14">
        <v>3712.4</v>
      </c>
      <c r="I114" s="14">
        <v>3712.4</v>
      </c>
      <c r="J114" s="4">
        <f t="shared" si="1"/>
        <v>1</v>
      </c>
    </row>
    <row r="115" spans="1:10" ht="25.5" x14ac:dyDescent="0.2">
      <c r="A115" s="23"/>
      <c r="B115" s="25"/>
      <c r="C115" s="34"/>
      <c r="D115" s="36"/>
      <c r="E115" s="34"/>
      <c r="F115" s="13" t="s">
        <v>276</v>
      </c>
      <c r="G115" s="14">
        <v>3761.2</v>
      </c>
      <c r="H115" s="14">
        <v>3761.2</v>
      </c>
      <c r="I115" s="14">
        <v>0</v>
      </c>
      <c r="J115" s="4">
        <f t="shared" si="1"/>
        <v>0</v>
      </c>
    </row>
    <row r="116" spans="1:10" ht="25.5" x14ac:dyDescent="0.2">
      <c r="A116" s="23"/>
      <c r="B116" s="25"/>
      <c r="C116" s="34"/>
      <c r="D116" s="36"/>
      <c r="E116" s="34"/>
      <c r="F116" s="13" t="s">
        <v>277</v>
      </c>
      <c r="G116" s="14">
        <v>3712.5</v>
      </c>
      <c r="H116" s="14">
        <v>3712.5</v>
      </c>
      <c r="I116" s="14">
        <v>0</v>
      </c>
      <c r="J116" s="4">
        <f t="shared" si="1"/>
        <v>0</v>
      </c>
    </row>
    <row r="117" spans="1:10" ht="25.5" x14ac:dyDescent="0.2">
      <c r="A117" s="23"/>
      <c r="B117" s="25"/>
      <c r="C117" s="34"/>
      <c r="D117" s="36"/>
      <c r="E117" s="34"/>
      <c r="F117" s="13" t="s">
        <v>278</v>
      </c>
      <c r="G117" s="14">
        <v>3619.7</v>
      </c>
      <c r="H117" s="14">
        <v>3619.7</v>
      </c>
      <c r="I117" s="14">
        <v>0</v>
      </c>
      <c r="J117" s="4">
        <f t="shared" si="1"/>
        <v>0</v>
      </c>
    </row>
    <row r="118" spans="1:10" ht="25.5" x14ac:dyDescent="0.2">
      <c r="A118" s="23"/>
      <c r="B118" s="25"/>
      <c r="C118" s="34"/>
      <c r="D118" s="36"/>
      <c r="E118" s="15" t="s">
        <v>156</v>
      </c>
      <c r="F118" s="13" t="s">
        <v>279</v>
      </c>
      <c r="G118" s="14">
        <v>38710</v>
      </c>
      <c r="H118" s="14">
        <v>38710</v>
      </c>
      <c r="I118" s="14">
        <v>5610</v>
      </c>
      <c r="J118" s="4">
        <f t="shared" si="1"/>
        <v>0.14499999999999999</v>
      </c>
    </row>
    <row r="119" spans="1:10" ht="38.25" x14ac:dyDescent="0.2">
      <c r="A119" s="23"/>
      <c r="B119" s="25"/>
      <c r="C119" s="34"/>
      <c r="D119" s="36"/>
      <c r="E119" s="15" t="s">
        <v>157</v>
      </c>
      <c r="F119" s="13" t="s">
        <v>280</v>
      </c>
      <c r="G119" s="14">
        <v>57927</v>
      </c>
      <c r="H119" s="14">
        <v>57927</v>
      </c>
      <c r="I119" s="14">
        <v>4306.5</v>
      </c>
      <c r="J119" s="4">
        <f t="shared" si="1"/>
        <v>7.3999999999999996E-2</v>
      </c>
    </row>
    <row r="120" spans="1:10" ht="38.25" x14ac:dyDescent="0.2">
      <c r="A120" s="23"/>
      <c r="B120" s="25"/>
      <c r="C120" s="34"/>
      <c r="D120" s="35" t="s">
        <v>212</v>
      </c>
      <c r="E120" s="15" t="s">
        <v>158</v>
      </c>
      <c r="F120" s="13" t="s">
        <v>65</v>
      </c>
      <c r="G120" s="14">
        <v>2572.3000000000002</v>
      </c>
      <c r="H120" s="14">
        <v>2572.3000000000002</v>
      </c>
      <c r="I120" s="14">
        <v>594</v>
      </c>
      <c r="J120" s="4">
        <f t="shared" si="1"/>
        <v>0.23100000000000001</v>
      </c>
    </row>
    <row r="121" spans="1:10" ht="38.25" x14ac:dyDescent="0.2">
      <c r="A121" s="23"/>
      <c r="B121" s="25"/>
      <c r="C121" s="34"/>
      <c r="D121" s="36"/>
      <c r="E121" s="33" t="s">
        <v>159</v>
      </c>
      <c r="F121" s="13" t="s">
        <v>281</v>
      </c>
      <c r="G121" s="14">
        <v>14118</v>
      </c>
      <c r="H121" s="14">
        <v>14118</v>
      </c>
      <c r="I121" s="14">
        <v>3880.6</v>
      </c>
      <c r="J121" s="4">
        <f t="shared" si="1"/>
        <v>0.27500000000000002</v>
      </c>
    </row>
    <row r="122" spans="1:10" ht="38.25" x14ac:dyDescent="0.2">
      <c r="A122" s="23"/>
      <c r="B122" s="25"/>
      <c r="C122" s="34"/>
      <c r="D122" s="36"/>
      <c r="E122" s="34"/>
      <c r="F122" s="13" t="s">
        <v>325</v>
      </c>
      <c r="G122" s="14">
        <v>44753.3</v>
      </c>
      <c r="H122" s="14">
        <v>44753.3</v>
      </c>
      <c r="I122" s="14">
        <v>2531.6999999999998</v>
      </c>
      <c r="J122" s="4">
        <f t="shared" si="1"/>
        <v>5.7000000000000002E-2</v>
      </c>
    </row>
    <row r="123" spans="1:10" ht="51" x14ac:dyDescent="0.2">
      <c r="A123" s="23"/>
      <c r="B123" s="25"/>
      <c r="C123" s="34"/>
      <c r="D123" s="35" t="s">
        <v>206</v>
      </c>
      <c r="E123" s="15" t="s">
        <v>282</v>
      </c>
      <c r="F123" s="13" t="s">
        <v>283</v>
      </c>
      <c r="G123" s="14">
        <v>3670</v>
      </c>
      <c r="H123" s="14">
        <v>3670</v>
      </c>
      <c r="I123" s="14">
        <v>0</v>
      </c>
      <c r="J123" s="4">
        <f t="shared" si="1"/>
        <v>0</v>
      </c>
    </row>
    <row r="124" spans="1:10" x14ac:dyDescent="0.2">
      <c r="A124" s="23"/>
      <c r="B124" s="25"/>
      <c r="C124" s="34"/>
      <c r="D124" s="36"/>
      <c r="E124" s="33" t="s">
        <v>160</v>
      </c>
      <c r="F124" s="13" t="s">
        <v>54</v>
      </c>
      <c r="G124" s="14">
        <v>3110.5</v>
      </c>
      <c r="H124" s="14">
        <v>3110.5</v>
      </c>
      <c r="I124" s="14">
        <v>0</v>
      </c>
      <c r="J124" s="4">
        <f t="shared" si="1"/>
        <v>0</v>
      </c>
    </row>
    <row r="125" spans="1:10" ht="25.5" x14ac:dyDescent="0.2">
      <c r="A125" s="23"/>
      <c r="B125" s="25"/>
      <c r="C125" s="34"/>
      <c r="D125" s="36"/>
      <c r="E125" s="34"/>
      <c r="F125" s="13" t="s">
        <v>68</v>
      </c>
      <c r="G125" s="14">
        <v>848.9</v>
      </c>
      <c r="H125" s="14">
        <v>848.9</v>
      </c>
      <c r="I125" s="14">
        <v>0</v>
      </c>
      <c r="J125" s="4">
        <f t="shared" si="1"/>
        <v>0</v>
      </c>
    </row>
    <row r="126" spans="1:10" ht="76.5" x14ac:dyDescent="0.2">
      <c r="A126" s="23"/>
      <c r="B126" s="25"/>
      <c r="C126" s="34"/>
      <c r="D126" s="36"/>
      <c r="E126" s="15" t="s">
        <v>161</v>
      </c>
      <c r="F126" s="13" t="s">
        <v>284</v>
      </c>
      <c r="G126" s="14">
        <v>2766</v>
      </c>
      <c r="H126" s="14">
        <v>2766</v>
      </c>
      <c r="I126" s="14">
        <v>0</v>
      </c>
      <c r="J126" s="4">
        <f t="shared" si="1"/>
        <v>0</v>
      </c>
    </row>
    <row r="127" spans="1:10" ht="38.25" x14ac:dyDescent="0.2">
      <c r="A127" s="23"/>
      <c r="B127" s="25"/>
      <c r="C127" s="34"/>
      <c r="D127" s="35" t="s">
        <v>251</v>
      </c>
      <c r="E127" s="15" t="s">
        <v>251</v>
      </c>
      <c r="F127" s="13" t="s">
        <v>285</v>
      </c>
      <c r="G127" s="14">
        <v>2231</v>
      </c>
      <c r="H127" s="14">
        <v>2231</v>
      </c>
      <c r="I127" s="14">
        <v>0</v>
      </c>
      <c r="J127" s="4">
        <f t="shared" si="1"/>
        <v>0</v>
      </c>
    </row>
    <row r="128" spans="1:10" ht="38.25" x14ac:dyDescent="0.2">
      <c r="A128" s="23"/>
      <c r="B128" s="25"/>
      <c r="C128" s="34"/>
      <c r="D128" s="36"/>
      <c r="E128" s="33" t="s">
        <v>163</v>
      </c>
      <c r="F128" s="13" t="s">
        <v>286</v>
      </c>
      <c r="G128" s="14">
        <v>2050</v>
      </c>
      <c r="H128" s="14">
        <v>2050</v>
      </c>
      <c r="I128" s="14">
        <v>0</v>
      </c>
      <c r="J128" s="4">
        <f t="shared" si="1"/>
        <v>0</v>
      </c>
    </row>
    <row r="129" spans="1:10" ht="38.25" x14ac:dyDescent="0.2">
      <c r="A129" s="23"/>
      <c r="B129" s="25"/>
      <c r="C129" s="34"/>
      <c r="D129" s="36"/>
      <c r="E129" s="34"/>
      <c r="F129" s="13" t="s">
        <v>287</v>
      </c>
      <c r="G129" s="14">
        <v>3562.4</v>
      </c>
      <c r="H129" s="14">
        <v>3562.4</v>
      </c>
      <c r="I129" s="14">
        <v>977.6</v>
      </c>
      <c r="J129" s="4">
        <f t="shared" si="1"/>
        <v>0.27400000000000002</v>
      </c>
    </row>
    <row r="130" spans="1:10" ht="51" x14ac:dyDescent="0.2">
      <c r="A130" s="23"/>
      <c r="B130" s="25"/>
      <c r="C130" s="34"/>
      <c r="D130" s="36"/>
      <c r="E130" s="15" t="s">
        <v>164</v>
      </c>
      <c r="F130" s="13" t="s">
        <v>288</v>
      </c>
      <c r="G130" s="14">
        <v>68717.7</v>
      </c>
      <c r="H130" s="14">
        <v>68717.7</v>
      </c>
      <c r="I130" s="14">
        <v>46033.7</v>
      </c>
      <c r="J130" s="4">
        <f t="shared" si="1"/>
        <v>0.67</v>
      </c>
    </row>
    <row r="131" spans="1:10" ht="25.5" x14ac:dyDescent="0.2">
      <c r="A131" s="23"/>
      <c r="B131" s="25"/>
      <c r="C131" s="34"/>
      <c r="D131" s="36"/>
      <c r="E131" s="15" t="s">
        <v>165</v>
      </c>
      <c r="F131" s="13" t="s">
        <v>50</v>
      </c>
      <c r="G131" s="14">
        <v>782</v>
      </c>
      <c r="H131" s="14">
        <v>782</v>
      </c>
      <c r="I131" s="14">
        <v>782</v>
      </c>
      <c r="J131" s="4">
        <f t="shared" si="1"/>
        <v>1</v>
      </c>
    </row>
    <row r="132" spans="1:10" ht="25.5" x14ac:dyDescent="0.2">
      <c r="A132" s="23"/>
      <c r="B132" s="25"/>
      <c r="C132" s="34"/>
      <c r="D132" s="35" t="s">
        <v>231</v>
      </c>
      <c r="E132" s="33" t="s">
        <v>166</v>
      </c>
      <c r="F132" s="13" t="s">
        <v>289</v>
      </c>
      <c r="G132" s="14">
        <v>905</v>
      </c>
      <c r="H132" s="14">
        <v>905</v>
      </c>
      <c r="I132" s="14">
        <v>0</v>
      </c>
      <c r="J132" s="4">
        <f t="shared" si="1"/>
        <v>0</v>
      </c>
    </row>
    <row r="133" spans="1:10" ht="25.5" x14ac:dyDescent="0.2">
      <c r="A133" s="23"/>
      <c r="B133" s="25"/>
      <c r="C133" s="34"/>
      <c r="D133" s="36"/>
      <c r="E133" s="34"/>
      <c r="F133" s="13" t="s">
        <v>290</v>
      </c>
      <c r="G133" s="14">
        <v>905</v>
      </c>
      <c r="H133" s="14">
        <v>905</v>
      </c>
      <c r="I133" s="14">
        <v>0</v>
      </c>
      <c r="J133" s="4">
        <f t="shared" si="1"/>
        <v>0</v>
      </c>
    </row>
    <row r="134" spans="1:10" x14ac:dyDescent="0.2">
      <c r="A134" s="23"/>
      <c r="B134" s="25"/>
      <c r="C134" s="34"/>
      <c r="D134" s="36"/>
      <c r="E134" s="34"/>
      <c r="F134" s="13" t="s">
        <v>291</v>
      </c>
      <c r="G134" s="14">
        <v>905</v>
      </c>
      <c r="H134" s="14">
        <v>905</v>
      </c>
      <c r="I134" s="14">
        <v>0</v>
      </c>
      <c r="J134" s="4">
        <f t="shared" ref="J134:J197" si="2">I134/G134</f>
        <v>0</v>
      </c>
    </row>
    <row r="135" spans="1:10" x14ac:dyDescent="0.2">
      <c r="A135" s="23"/>
      <c r="B135" s="25"/>
      <c r="C135" s="34"/>
      <c r="D135" s="36"/>
      <c r="E135" s="34"/>
      <c r="F135" s="13" t="s">
        <v>292</v>
      </c>
      <c r="G135" s="14">
        <v>807.5</v>
      </c>
      <c r="H135" s="14">
        <v>807.5</v>
      </c>
      <c r="I135" s="14">
        <v>0</v>
      </c>
      <c r="J135" s="4">
        <f t="shared" si="2"/>
        <v>0</v>
      </c>
    </row>
    <row r="136" spans="1:10" x14ac:dyDescent="0.2">
      <c r="A136" s="23"/>
      <c r="B136" s="25"/>
      <c r="C136" s="34"/>
      <c r="D136" s="36"/>
      <c r="E136" s="33" t="s">
        <v>137</v>
      </c>
      <c r="F136" s="13" t="s">
        <v>293</v>
      </c>
      <c r="G136" s="14">
        <v>2213</v>
      </c>
      <c r="H136" s="14">
        <v>2213</v>
      </c>
      <c r="I136" s="14">
        <v>0</v>
      </c>
      <c r="J136" s="4">
        <f t="shared" si="2"/>
        <v>0</v>
      </c>
    </row>
    <row r="137" spans="1:10" x14ac:dyDescent="0.2">
      <c r="A137" s="23"/>
      <c r="B137" s="25"/>
      <c r="C137" s="34"/>
      <c r="D137" s="36"/>
      <c r="E137" s="34"/>
      <c r="F137" s="13" t="s">
        <v>294</v>
      </c>
      <c r="G137" s="14">
        <v>10682</v>
      </c>
      <c r="H137" s="14">
        <v>10682</v>
      </c>
      <c r="I137" s="14">
        <v>0</v>
      </c>
      <c r="J137" s="4">
        <f t="shared" si="2"/>
        <v>0</v>
      </c>
    </row>
    <row r="138" spans="1:10" x14ac:dyDescent="0.2">
      <c r="A138" s="23"/>
      <c r="B138" s="25"/>
      <c r="C138" s="34"/>
      <c r="D138" s="36"/>
      <c r="E138" s="33" t="s">
        <v>295</v>
      </c>
      <c r="F138" s="13" t="s">
        <v>296</v>
      </c>
      <c r="G138" s="14">
        <v>5333.3</v>
      </c>
      <c r="H138" s="14">
        <v>5333.3</v>
      </c>
      <c r="I138" s="14">
        <v>0</v>
      </c>
      <c r="J138" s="4">
        <f t="shared" si="2"/>
        <v>0</v>
      </c>
    </row>
    <row r="139" spans="1:10" ht="25.5" x14ac:dyDescent="0.2">
      <c r="A139" s="23"/>
      <c r="B139" s="25"/>
      <c r="C139" s="34"/>
      <c r="D139" s="36"/>
      <c r="E139" s="34"/>
      <c r="F139" s="13" t="s">
        <v>297</v>
      </c>
      <c r="G139" s="14">
        <v>1536.1</v>
      </c>
      <c r="H139" s="14">
        <v>1536.1</v>
      </c>
      <c r="I139" s="14">
        <v>0</v>
      </c>
      <c r="J139" s="4">
        <f t="shared" si="2"/>
        <v>0</v>
      </c>
    </row>
    <row r="140" spans="1:10" ht="38.25" x14ac:dyDescent="0.2">
      <c r="A140" s="23"/>
      <c r="B140" s="25"/>
      <c r="C140" s="34"/>
      <c r="D140" s="36"/>
      <c r="E140" s="15" t="s">
        <v>167</v>
      </c>
      <c r="F140" s="13" t="s">
        <v>298</v>
      </c>
      <c r="G140" s="14">
        <v>8513.6</v>
      </c>
      <c r="H140" s="14">
        <v>8513.6</v>
      </c>
      <c r="I140" s="14">
        <v>0</v>
      </c>
      <c r="J140" s="4">
        <f t="shared" si="2"/>
        <v>0</v>
      </c>
    </row>
    <row r="141" spans="1:10" ht="38.25" x14ac:dyDescent="0.2">
      <c r="A141" s="23"/>
      <c r="B141" s="25"/>
      <c r="C141" s="34"/>
      <c r="D141" s="35" t="s">
        <v>299</v>
      </c>
      <c r="E141" s="33" t="s">
        <v>168</v>
      </c>
      <c r="F141" s="13" t="s">
        <v>43</v>
      </c>
      <c r="G141" s="14">
        <v>3671.7</v>
      </c>
      <c r="H141" s="14">
        <v>3671.7</v>
      </c>
      <c r="I141" s="14">
        <v>0</v>
      </c>
      <c r="J141" s="4">
        <f t="shared" si="2"/>
        <v>0</v>
      </c>
    </row>
    <row r="142" spans="1:10" ht="38.25" x14ac:dyDescent="0.2">
      <c r="A142" s="23"/>
      <c r="B142" s="25"/>
      <c r="C142" s="34"/>
      <c r="D142" s="36"/>
      <c r="E142" s="34"/>
      <c r="F142" s="13" t="s">
        <v>44</v>
      </c>
      <c r="G142" s="14">
        <v>2212.9</v>
      </c>
      <c r="H142" s="14">
        <v>2212.9</v>
      </c>
      <c r="I142" s="14">
        <v>0</v>
      </c>
      <c r="J142" s="4">
        <f t="shared" si="2"/>
        <v>0</v>
      </c>
    </row>
    <row r="143" spans="1:10" ht="38.25" x14ac:dyDescent="0.2">
      <c r="A143" s="23"/>
      <c r="B143" s="25"/>
      <c r="C143" s="34"/>
      <c r="D143" s="36"/>
      <c r="E143" s="34"/>
      <c r="F143" s="13" t="s">
        <v>98</v>
      </c>
      <c r="G143" s="14">
        <v>2909.5</v>
      </c>
      <c r="H143" s="14">
        <v>2909.5</v>
      </c>
      <c r="I143" s="14">
        <v>0</v>
      </c>
      <c r="J143" s="4">
        <f t="shared" si="2"/>
        <v>0</v>
      </c>
    </row>
    <row r="144" spans="1:10" ht="25.5" x14ac:dyDescent="0.2">
      <c r="A144" s="23"/>
      <c r="B144" s="25"/>
      <c r="C144" s="34"/>
      <c r="D144" s="35" t="s">
        <v>234</v>
      </c>
      <c r="E144" s="33" t="s">
        <v>169</v>
      </c>
      <c r="F144" s="13" t="s">
        <v>300</v>
      </c>
      <c r="G144" s="14">
        <v>12967.3</v>
      </c>
      <c r="H144" s="14">
        <v>12967.3</v>
      </c>
      <c r="I144" s="14">
        <v>0</v>
      </c>
      <c r="J144" s="4">
        <f t="shared" si="2"/>
        <v>0</v>
      </c>
    </row>
    <row r="145" spans="1:10" ht="25.5" x14ac:dyDescent="0.2">
      <c r="A145" s="23"/>
      <c r="B145" s="25"/>
      <c r="C145" s="34"/>
      <c r="D145" s="36"/>
      <c r="E145" s="34"/>
      <c r="F145" s="13" t="s">
        <v>301</v>
      </c>
      <c r="G145" s="14">
        <v>31974.799999999999</v>
      </c>
      <c r="H145" s="14">
        <v>31974.799999999999</v>
      </c>
      <c r="I145" s="14">
        <v>23098.400000000001</v>
      </c>
      <c r="J145" s="4">
        <f t="shared" si="2"/>
        <v>0.72199999999999998</v>
      </c>
    </row>
    <row r="146" spans="1:10" ht="38.25" x14ac:dyDescent="0.2">
      <c r="A146" s="23"/>
      <c r="B146" s="25"/>
      <c r="C146" s="34"/>
      <c r="D146" s="35" t="s">
        <v>199</v>
      </c>
      <c r="E146" s="15" t="s">
        <v>170</v>
      </c>
      <c r="F146" s="13" t="s">
        <v>67</v>
      </c>
      <c r="G146" s="14">
        <v>4787.3</v>
      </c>
      <c r="H146" s="14">
        <v>4787.3</v>
      </c>
      <c r="I146" s="14">
        <v>4007.9</v>
      </c>
      <c r="J146" s="4">
        <f t="shared" si="2"/>
        <v>0.83699999999999997</v>
      </c>
    </row>
    <row r="147" spans="1:10" ht="25.5" x14ac:dyDescent="0.2">
      <c r="A147" s="23"/>
      <c r="B147" s="25"/>
      <c r="C147" s="34"/>
      <c r="D147" s="36"/>
      <c r="E147" s="15" t="s">
        <v>172</v>
      </c>
      <c r="F147" s="13" t="s">
        <v>56</v>
      </c>
      <c r="G147" s="14">
        <v>16210.5</v>
      </c>
      <c r="H147" s="14">
        <v>16210.5</v>
      </c>
      <c r="I147" s="14">
        <v>0</v>
      </c>
      <c r="J147" s="4">
        <f t="shared" si="2"/>
        <v>0</v>
      </c>
    </row>
    <row r="148" spans="1:10" ht="38.25" customHeight="1" x14ac:dyDescent="0.2">
      <c r="A148" s="23"/>
      <c r="B148" s="26" t="s">
        <v>403</v>
      </c>
      <c r="C148" s="27"/>
      <c r="D148" s="27"/>
      <c r="E148" s="27"/>
      <c r="F148" s="27"/>
      <c r="G148" s="16">
        <v>1010371.6</v>
      </c>
      <c r="H148" s="16">
        <v>1010371.6</v>
      </c>
      <c r="I148" s="16">
        <v>170579.6</v>
      </c>
      <c r="J148" s="17">
        <f t="shared" si="2"/>
        <v>0.16900000000000001</v>
      </c>
    </row>
    <row r="149" spans="1:10" ht="15" x14ac:dyDescent="0.25">
      <c r="A149" s="28" t="s">
        <v>404</v>
      </c>
      <c r="B149" s="29"/>
      <c r="C149" s="29"/>
      <c r="D149" s="29"/>
      <c r="E149" s="29"/>
      <c r="F149" s="29"/>
      <c r="G149" s="18">
        <v>1034625.4</v>
      </c>
      <c r="H149" s="18">
        <v>1034625.4</v>
      </c>
      <c r="I149" s="18">
        <v>170579.6</v>
      </c>
      <c r="J149" s="19">
        <f t="shared" si="2"/>
        <v>0.16500000000000001</v>
      </c>
    </row>
    <row r="150" spans="1:10" ht="25.5" x14ac:dyDescent="0.2">
      <c r="A150" s="22" t="s">
        <v>195</v>
      </c>
      <c r="B150" s="24" t="s">
        <v>311</v>
      </c>
      <c r="C150" s="33" t="s">
        <v>182</v>
      </c>
      <c r="D150" s="35" t="s">
        <v>196</v>
      </c>
      <c r="E150" s="38" t="s">
        <v>112</v>
      </c>
      <c r="F150" s="13" t="s">
        <v>187</v>
      </c>
      <c r="G150" s="14">
        <v>21000</v>
      </c>
      <c r="H150" s="14">
        <v>0</v>
      </c>
      <c r="I150" s="14">
        <v>0</v>
      </c>
      <c r="J150" s="4">
        <f t="shared" si="2"/>
        <v>0</v>
      </c>
    </row>
    <row r="151" spans="1:10" ht="25.5" x14ac:dyDescent="0.2">
      <c r="A151" s="23"/>
      <c r="B151" s="25"/>
      <c r="C151" s="34"/>
      <c r="D151" s="36"/>
      <c r="E151" s="37"/>
      <c r="F151" s="13" t="s">
        <v>79</v>
      </c>
      <c r="G151" s="14">
        <v>2300</v>
      </c>
      <c r="H151" s="14">
        <v>2221.6</v>
      </c>
      <c r="I151" s="14">
        <v>1788.5</v>
      </c>
      <c r="J151" s="4">
        <f t="shared" si="2"/>
        <v>0.77800000000000002</v>
      </c>
    </row>
    <row r="152" spans="1:10" ht="25.5" x14ac:dyDescent="0.2">
      <c r="A152" s="23"/>
      <c r="B152" s="25"/>
      <c r="C152" s="34"/>
      <c r="D152" s="12" t="s">
        <v>198</v>
      </c>
      <c r="E152" s="37" t="s">
        <v>112</v>
      </c>
      <c r="F152" s="13" t="s">
        <v>353</v>
      </c>
      <c r="G152" s="14">
        <v>4000</v>
      </c>
      <c r="H152" s="14">
        <v>0</v>
      </c>
      <c r="I152" s="14">
        <v>0</v>
      </c>
      <c r="J152" s="4">
        <f t="shared" si="2"/>
        <v>0</v>
      </c>
    </row>
    <row r="153" spans="1:10" ht="25.5" x14ac:dyDescent="0.2">
      <c r="A153" s="23"/>
      <c r="B153" s="25"/>
      <c r="C153" s="34"/>
      <c r="D153" s="12" t="s">
        <v>201</v>
      </c>
      <c r="E153" s="37" t="s">
        <v>112</v>
      </c>
      <c r="F153" s="13" t="s">
        <v>354</v>
      </c>
      <c r="G153" s="14">
        <v>4000</v>
      </c>
      <c r="H153" s="14">
        <v>0</v>
      </c>
      <c r="I153" s="14">
        <v>0</v>
      </c>
      <c r="J153" s="4">
        <f t="shared" si="2"/>
        <v>0</v>
      </c>
    </row>
    <row r="154" spans="1:10" ht="25.5" x14ac:dyDescent="0.2">
      <c r="A154" s="23"/>
      <c r="B154" s="25"/>
      <c r="C154" s="34"/>
      <c r="D154" s="12" t="s">
        <v>204</v>
      </c>
      <c r="E154" s="37" t="s">
        <v>112</v>
      </c>
      <c r="F154" s="13" t="s">
        <v>355</v>
      </c>
      <c r="G154" s="14">
        <v>4000</v>
      </c>
      <c r="H154" s="14">
        <v>0</v>
      </c>
      <c r="I154" s="14">
        <v>0</v>
      </c>
      <c r="J154" s="4">
        <f t="shared" si="2"/>
        <v>0</v>
      </c>
    </row>
    <row r="155" spans="1:10" ht="38.25" x14ac:dyDescent="0.2">
      <c r="A155" s="23"/>
      <c r="B155" s="25"/>
      <c r="C155" s="34"/>
      <c r="D155" s="35" t="s">
        <v>206</v>
      </c>
      <c r="E155" s="37" t="s">
        <v>112</v>
      </c>
      <c r="F155" s="13" t="s">
        <v>316</v>
      </c>
      <c r="G155" s="14">
        <v>20000</v>
      </c>
      <c r="H155" s="14">
        <v>20000</v>
      </c>
      <c r="I155" s="14">
        <v>20000</v>
      </c>
      <c r="J155" s="4">
        <f t="shared" si="2"/>
        <v>1</v>
      </c>
    </row>
    <row r="156" spans="1:10" ht="38.25" x14ac:dyDescent="0.2">
      <c r="A156" s="23"/>
      <c r="B156" s="25"/>
      <c r="C156" s="34"/>
      <c r="D156" s="36"/>
      <c r="E156" s="37"/>
      <c r="F156" s="13" t="s">
        <v>188</v>
      </c>
      <c r="G156" s="14">
        <v>55137.4</v>
      </c>
      <c r="H156" s="14">
        <v>54673.4</v>
      </c>
      <c r="I156" s="14">
        <v>4752.8999999999996</v>
      </c>
      <c r="J156" s="4">
        <f t="shared" si="2"/>
        <v>8.5999999999999993E-2</v>
      </c>
    </row>
    <row r="157" spans="1:10" ht="25.5" x14ac:dyDescent="0.2">
      <c r="A157" s="23"/>
      <c r="B157" s="25"/>
      <c r="C157" s="34"/>
      <c r="D157" s="35" t="s">
        <v>251</v>
      </c>
      <c r="E157" s="37" t="s">
        <v>112</v>
      </c>
      <c r="F157" s="13" t="s">
        <v>356</v>
      </c>
      <c r="G157" s="14">
        <v>4000</v>
      </c>
      <c r="H157" s="14">
        <v>0</v>
      </c>
      <c r="I157" s="14">
        <v>0</v>
      </c>
      <c r="J157" s="4">
        <f t="shared" si="2"/>
        <v>0</v>
      </c>
    </row>
    <row r="158" spans="1:10" ht="38.25" x14ac:dyDescent="0.2">
      <c r="A158" s="23"/>
      <c r="B158" s="25"/>
      <c r="C158" s="34"/>
      <c r="D158" s="36"/>
      <c r="E158" s="37"/>
      <c r="F158" s="13" t="s">
        <v>189</v>
      </c>
      <c r="G158" s="14">
        <v>35354.699999999997</v>
      </c>
      <c r="H158" s="14">
        <v>33653.199999999997</v>
      </c>
      <c r="I158" s="14">
        <v>15291.1</v>
      </c>
      <c r="J158" s="4">
        <f t="shared" si="2"/>
        <v>0.433</v>
      </c>
    </row>
    <row r="159" spans="1:10" ht="25.5" x14ac:dyDescent="0.2">
      <c r="A159" s="23"/>
      <c r="B159" s="25"/>
      <c r="C159" s="34"/>
      <c r="D159" s="12" t="s">
        <v>231</v>
      </c>
      <c r="E159" s="37" t="s">
        <v>112</v>
      </c>
      <c r="F159" s="13" t="s">
        <v>76</v>
      </c>
      <c r="G159" s="14">
        <v>13435.6</v>
      </c>
      <c r="H159" s="14">
        <v>6572.5</v>
      </c>
      <c r="I159" s="14">
        <v>383</v>
      </c>
      <c r="J159" s="4">
        <f t="shared" si="2"/>
        <v>2.9000000000000001E-2</v>
      </c>
    </row>
    <row r="160" spans="1:10" ht="25.5" x14ac:dyDescent="0.2">
      <c r="A160" s="23"/>
      <c r="B160" s="25"/>
      <c r="C160" s="34"/>
      <c r="D160" s="12" t="s">
        <v>299</v>
      </c>
      <c r="E160" s="37" t="s">
        <v>112</v>
      </c>
      <c r="F160" s="13" t="s">
        <v>73</v>
      </c>
      <c r="G160" s="14">
        <v>405.6</v>
      </c>
      <c r="H160" s="14">
        <v>379.5</v>
      </c>
      <c r="I160" s="14">
        <v>379.5</v>
      </c>
      <c r="J160" s="4">
        <f t="shared" si="2"/>
        <v>0.93600000000000005</v>
      </c>
    </row>
    <row r="161" spans="1:10" ht="38.25" x14ac:dyDescent="0.2">
      <c r="A161" s="23"/>
      <c r="B161" s="25"/>
      <c r="C161" s="34"/>
      <c r="D161" s="12" t="s">
        <v>199</v>
      </c>
      <c r="E161" s="37" t="s">
        <v>112</v>
      </c>
      <c r="F161" s="13" t="s">
        <v>190</v>
      </c>
      <c r="G161" s="14">
        <v>8625</v>
      </c>
      <c r="H161" s="14">
        <v>7849</v>
      </c>
      <c r="I161" s="14">
        <v>7527.7</v>
      </c>
      <c r="J161" s="4">
        <f t="shared" si="2"/>
        <v>0.873</v>
      </c>
    </row>
    <row r="162" spans="1:10" ht="25.5" x14ac:dyDescent="0.2">
      <c r="A162" s="23"/>
      <c r="B162" s="25"/>
      <c r="C162" s="33" t="s">
        <v>183</v>
      </c>
      <c r="D162" s="12" t="s">
        <v>109</v>
      </c>
      <c r="E162" s="15" t="s">
        <v>357</v>
      </c>
      <c r="F162" s="13" t="s">
        <v>358</v>
      </c>
      <c r="G162" s="14">
        <v>2198.1999999999998</v>
      </c>
      <c r="H162" s="14">
        <v>2198.1999999999998</v>
      </c>
      <c r="I162" s="14">
        <v>855</v>
      </c>
      <c r="J162" s="4">
        <f t="shared" si="2"/>
        <v>0.38900000000000001</v>
      </c>
    </row>
    <row r="163" spans="1:10" ht="38.25" x14ac:dyDescent="0.2">
      <c r="A163" s="23"/>
      <c r="B163" s="25"/>
      <c r="C163" s="34"/>
      <c r="D163" s="35" t="s">
        <v>248</v>
      </c>
      <c r="E163" s="15" t="s">
        <v>108</v>
      </c>
      <c r="F163" s="13" t="s">
        <v>314</v>
      </c>
      <c r="G163" s="14">
        <v>17737.8</v>
      </c>
      <c r="H163" s="14">
        <v>17737.8</v>
      </c>
      <c r="I163" s="14">
        <v>0</v>
      </c>
      <c r="J163" s="4">
        <f t="shared" si="2"/>
        <v>0</v>
      </c>
    </row>
    <row r="164" spans="1:10" ht="25.5" x14ac:dyDescent="0.2">
      <c r="A164" s="23"/>
      <c r="B164" s="25"/>
      <c r="C164" s="34"/>
      <c r="D164" s="36"/>
      <c r="E164" s="15" t="s">
        <v>111</v>
      </c>
      <c r="F164" s="13" t="s">
        <v>315</v>
      </c>
      <c r="G164" s="14">
        <v>23220.9</v>
      </c>
      <c r="H164" s="14">
        <v>23220.9</v>
      </c>
      <c r="I164" s="14">
        <v>0</v>
      </c>
      <c r="J164" s="4">
        <f t="shared" si="2"/>
        <v>0</v>
      </c>
    </row>
    <row r="165" spans="1:10" ht="51" x14ac:dyDescent="0.2">
      <c r="A165" s="23"/>
      <c r="B165" s="25"/>
      <c r="C165" s="34"/>
      <c r="D165" s="12" t="s">
        <v>210</v>
      </c>
      <c r="E165" s="15" t="s">
        <v>113</v>
      </c>
      <c r="F165" s="13" t="s">
        <v>78</v>
      </c>
      <c r="G165" s="14">
        <v>108289</v>
      </c>
      <c r="H165" s="14">
        <v>108289</v>
      </c>
      <c r="I165" s="14">
        <v>12231.6</v>
      </c>
      <c r="J165" s="4">
        <f t="shared" si="2"/>
        <v>0.113</v>
      </c>
    </row>
    <row r="166" spans="1:10" ht="51" x14ac:dyDescent="0.2">
      <c r="A166" s="23"/>
      <c r="B166" s="25"/>
      <c r="C166" s="34"/>
      <c r="D166" s="35" t="s">
        <v>206</v>
      </c>
      <c r="E166" s="33" t="s">
        <v>115</v>
      </c>
      <c r="F166" s="13" t="s">
        <v>319</v>
      </c>
      <c r="G166" s="14">
        <v>8568.1</v>
      </c>
      <c r="H166" s="14">
        <v>8568.1</v>
      </c>
      <c r="I166" s="14">
        <v>0</v>
      </c>
      <c r="J166" s="4">
        <f t="shared" si="2"/>
        <v>0</v>
      </c>
    </row>
    <row r="167" spans="1:10" ht="25.5" x14ac:dyDescent="0.2">
      <c r="A167" s="23"/>
      <c r="B167" s="25"/>
      <c r="C167" s="34"/>
      <c r="D167" s="36"/>
      <c r="E167" s="34"/>
      <c r="F167" s="13" t="s">
        <v>359</v>
      </c>
      <c r="G167" s="14">
        <v>50140.9</v>
      </c>
      <c r="H167" s="14">
        <v>50140.9</v>
      </c>
      <c r="I167" s="14">
        <v>6141</v>
      </c>
      <c r="J167" s="4">
        <f t="shared" si="2"/>
        <v>0.122</v>
      </c>
    </row>
    <row r="168" spans="1:10" ht="51" x14ac:dyDescent="0.2">
      <c r="A168" s="23"/>
      <c r="B168" s="25"/>
      <c r="C168" s="34"/>
      <c r="D168" s="36"/>
      <c r="E168" s="33" t="s">
        <v>206</v>
      </c>
      <c r="F168" s="13" t="s">
        <v>360</v>
      </c>
      <c r="G168" s="14">
        <v>17873.900000000001</v>
      </c>
      <c r="H168" s="14">
        <v>17873.900000000001</v>
      </c>
      <c r="I168" s="14">
        <v>4713.8</v>
      </c>
      <c r="J168" s="4">
        <f t="shared" si="2"/>
        <v>0.26400000000000001</v>
      </c>
    </row>
    <row r="169" spans="1:10" ht="51" x14ac:dyDescent="0.2">
      <c r="A169" s="23"/>
      <c r="B169" s="25"/>
      <c r="C169" s="34"/>
      <c r="D169" s="36"/>
      <c r="E169" s="34"/>
      <c r="F169" s="13" t="s">
        <v>317</v>
      </c>
      <c r="G169" s="14">
        <v>126759.5</v>
      </c>
      <c r="H169" s="14">
        <v>126759.5</v>
      </c>
      <c r="I169" s="14">
        <v>10869.6</v>
      </c>
      <c r="J169" s="4">
        <f t="shared" si="2"/>
        <v>8.5999999999999993E-2</v>
      </c>
    </row>
    <row r="170" spans="1:10" ht="63.75" x14ac:dyDescent="0.2">
      <c r="A170" s="23"/>
      <c r="B170" s="25"/>
      <c r="C170" s="34"/>
      <c r="D170" s="36"/>
      <c r="E170" s="15" t="s">
        <v>361</v>
      </c>
      <c r="F170" s="13" t="s">
        <v>362</v>
      </c>
      <c r="G170" s="14">
        <v>20905.8</v>
      </c>
      <c r="H170" s="14">
        <v>20905.8</v>
      </c>
      <c r="I170" s="14">
        <v>0</v>
      </c>
      <c r="J170" s="4">
        <f t="shared" si="2"/>
        <v>0</v>
      </c>
    </row>
    <row r="171" spans="1:10" ht="51" x14ac:dyDescent="0.2">
      <c r="A171" s="23"/>
      <c r="B171" s="25"/>
      <c r="C171" s="34"/>
      <c r="D171" s="35" t="s">
        <v>251</v>
      </c>
      <c r="E171" s="15" t="s">
        <v>320</v>
      </c>
      <c r="F171" s="13" t="s">
        <v>321</v>
      </c>
      <c r="G171" s="14">
        <v>27762.9</v>
      </c>
      <c r="H171" s="14">
        <v>27762.9</v>
      </c>
      <c r="I171" s="14">
        <v>8327.4</v>
      </c>
      <c r="J171" s="4">
        <f t="shared" si="2"/>
        <v>0.3</v>
      </c>
    </row>
    <row r="172" spans="1:10" ht="51" x14ac:dyDescent="0.2">
      <c r="A172" s="23"/>
      <c r="B172" s="25"/>
      <c r="C172" s="34"/>
      <c r="D172" s="36"/>
      <c r="E172" s="15" t="s">
        <v>363</v>
      </c>
      <c r="F172" s="13" t="s">
        <v>364</v>
      </c>
      <c r="G172" s="14">
        <v>32122</v>
      </c>
      <c r="H172" s="14">
        <v>32122</v>
      </c>
      <c r="I172" s="14">
        <v>10490.6</v>
      </c>
      <c r="J172" s="4">
        <f t="shared" si="2"/>
        <v>0.32700000000000001</v>
      </c>
    </row>
    <row r="173" spans="1:10" ht="51" x14ac:dyDescent="0.2">
      <c r="A173" s="23"/>
      <c r="B173" s="25"/>
      <c r="C173" s="34"/>
      <c r="D173" s="36"/>
      <c r="E173" s="15" t="s">
        <v>116</v>
      </c>
      <c r="F173" s="13" t="s">
        <v>77</v>
      </c>
      <c r="G173" s="14">
        <v>88635.8</v>
      </c>
      <c r="H173" s="14">
        <v>88635.8</v>
      </c>
      <c r="I173" s="14">
        <v>0</v>
      </c>
      <c r="J173" s="4">
        <f t="shared" si="2"/>
        <v>0</v>
      </c>
    </row>
    <row r="174" spans="1:10" x14ac:dyDescent="0.2">
      <c r="A174" s="23"/>
      <c r="B174" s="26" t="s">
        <v>391</v>
      </c>
      <c r="C174" s="27"/>
      <c r="D174" s="27"/>
      <c r="E174" s="27"/>
      <c r="F174" s="27"/>
      <c r="G174" s="16">
        <v>696472.8</v>
      </c>
      <c r="H174" s="16">
        <v>649563.80000000005</v>
      </c>
      <c r="I174" s="16">
        <v>103751.7</v>
      </c>
      <c r="J174" s="17">
        <f t="shared" si="2"/>
        <v>0.14899999999999999</v>
      </c>
    </row>
    <row r="175" spans="1:10" ht="51" x14ac:dyDescent="0.2">
      <c r="A175" s="23"/>
      <c r="B175" s="24" t="s">
        <v>192</v>
      </c>
      <c r="C175" s="33" t="s">
        <v>182</v>
      </c>
      <c r="D175" s="35" t="s">
        <v>196</v>
      </c>
      <c r="E175" s="33" t="s">
        <v>112</v>
      </c>
      <c r="F175" s="13" t="s">
        <v>203</v>
      </c>
      <c r="G175" s="14">
        <v>200000</v>
      </c>
      <c r="H175" s="14">
        <v>200000</v>
      </c>
      <c r="I175" s="14">
        <v>187065.8</v>
      </c>
      <c r="J175" s="4">
        <f t="shared" si="2"/>
        <v>0.93500000000000005</v>
      </c>
    </row>
    <row r="176" spans="1:10" ht="25.5" x14ac:dyDescent="0.2">
      <c r="A176" s="23"/>
      <c r="B176" s="25"/>
      <c r="C176" s="34"/>
      <c r="D176" s="36"/>
      <c r="E176" s="34"/>
      <c r="F176" s="13" t="s">
        <v>17</v>
      </c>
      <c r="G176" s="14">
        <v>202271.3</v>
      </c>
      <c r="H176" s="14">
        <v>96537</v>
      </c>
      <c r="I176" s="14">
        <v>0</v>
      </c>
      <c r="J176" s="4">
        <f t="shared" si="2"/>
        <v>0</v>
      </c>
    </row>
    <row r="177" spans="1:10" ht="25.5" x14ac:dyDescent="0.2">
      <c r="A177" s="23"/>
      <c r="B177" s="25"/>
      <c r="C177" s="34"/>
      <c r="D177" s="36"/>
      <c r="E177" s="34"/>
      <c r="F177" s="13" t="s">
        <v>197</v>
      </c>
      <c r="G177" s="14">
        <v>355184.9</v>
      </c>
      <c r="H177" s="14">
        <v>152212.79999999999</v>
      </c>
      <c r="I177" s="14">
        <v>97027.8</v>
      </c>
      <c r="J177" s="4">
        <f t="shared" si="2"/>
        <v>0.27300000000000002</v>
      </c>
    </row>
    <row r="178" spans="1:10" ht="25.5" x14ac:dyDescent="0.2">
      <c r="A178" s="23"/>
      <c r="B178" s="25"/>
      <c r="C178" s="34"/>
      <c r="D178" s="12" t="s">
        <v>198</v>
      </c>
      <c r="E178" s="37" t="s">
        <v>112</v>
      </c>
      <c r="F178" s="13" t="s">
        <v>18</v>
      </c>
      <c r="G178" s="14">
        <v>197564.5</v>
      </c>
      <c r="H178" s="14">
        <v>194111.9</v>
      </c>
      <c r="I178" s="14">
        <v>1322</v>
      </c>
      <c r="J178" s="4">
        <f t="shared" si="2"/>
        <v>7.0000000000000001E-3</v>
      </c>
    </row>
    <row r="179" spans="1:10" ht="25.5" x14ac:dyDescent="0.2">
      <c r="A179" s="23"/>
      <c r="B179" s="25"/>
      <c r="C179" s="34"/>
      <c r="D179" s="12" t="s">
        <v>200</v>
      </c>
      <c r="E179" s="37" t="s">
        <v>112</v>
      </c>
      <c r="F179" s="13" t="s">
        <v>83</v>
      </c>
      <c r="G179" s="14">
        <v>150468.1</v>
      </c>
      <c r="H179" s="14">
        <v>135172</v>
      </c>
      <c r="I179" s="14">
        <v>118200.1</v>
      </c>
      <c r="J179" s="4">
        <f t="shared" si="2"/>
        <v>0.78600000000000003</v>
      </c>
    </row>
    <row r="180" spans="1:10" ht="51" x14ac:dyDescent="0.2">
      <c r="A180" s="23"/>
      <c r="B180" s="25"/>
      <c r="C180" s="34"/>
      <c r="D180" s="12" t="s">
        <v>204</v>
      </c>
      <c r="E180" s="37" t="s">
        <v>112</v>
      </c>
      <c r="F180" s="13" t="s">
        <v>205</v>
      </c>
      <c r="G180" s="14">
        <v>20000</v>
      </c>
      <c r="H180" s="14">
        <v>20000</v>
      </c>
      <c r="I180" s="14">
        <v>20000</v>
      </c>
      <c r="J180" s="4">
        <f t="shared" si="2"/>
        <v>1</v>
      </c>
    </row>
    <row r="181" spans="1:10" ht="51" x14ac:dyDescent="0.2">
      <c r="A181" s="23"/>
      <c r="B181" s="25"/>
      <c r="C181" s="34"/>
      <c r="D181" s="12" t="s">
        <v>206</v>
      </c>
      <c r="E181" s="37" t="s">
        <v>112</v>
      </c>
      <c r="F181" s="13" t="s">
        <v>207</v>
      </c>
      <c r="G181" s="14">
        <v>371877.5</v>
      </c>
      <c r="H181" s="14">
        <v>262002.8</v>
      </c>
      <c r="I181" s="14">
        <v>113.2</v>
      </c>
      <c r="J181" s="4">
        <f t="shared" si="2"/>
        <v>0</v>
      </c>
    </row>
    <row r="182" spans="1:10" ht="25.5" x14ac:dyDescent="0.2">
      <c r="A182" s="23"/>
      <c r="B182" s="25"/>
      <c r="C182" s="34"/>
      <c r="D182" s="35" t="s">
        <v>199</v>
      </c>
      <c r="E182" s="37" t="s">
        <v>112</v>
      </c>
      <c r="F182" s="13" t="s">
        <v>82</v>
      </c>
      <c r="G182" s="14">
        <v>111508.6</v>
      </c>
      <c r="H182" s="14">
        <v>111320.6</v>
      </c>
      <c r="I182" s="14">
        <v>17726.099999999999</v>
      </c>
      <c r="J182" s="4">
        <f t="shared" si="2"/>
        <v>0.159</v>
      </c>
    </row>
    <row r="183" spans="1:10" ht="25.5" x14ac:dyDescent="0.2">
      <c r="A183" s="23"/>
      <c r="B183" s="25"/>
      <c r="C183" s="34"/>
      <c r="D183" s="36"/>
      <c r="E183" s="37"/>
      <c r="F183" s="13" t="s">
        <v>16</v>
      </c>
      <c r="G183" s="14">
        <v>201673.2</v>
      </c>
      <c r="H183" s="14">
        <v>141403.1</v>
      </c>
      <c r="I183" s="14">
        <v>35220.699999999997</v>
      </c>
      <c r="J183" s="4">
        <f t="shared" si="2"/>
        <v>0.17499999999999999</v>
      </c>
    </row>
    <row r="184" spans="1:10" x14ac:dyDescent="0.2">
      <c r="A184" s="23"/>
      <c r="B184" s="26" t="s">
        <v>405</v>
      </c>
      <c r="C184" s="27"/>
      <c r="D184" s="27"/>
      <c r="E184" s="27"/>
      <c r="F184" s="27"/>
      <c r="G184" s="16">
        <v>1810548</v>
      </c>
      <c r="H184" s="16">
        <v>1312760.2</v>
      </c>
      <c r="I184" s="16">
        <v>476675.6</v>
      </c>
      <c r="J184" s="17">
        <f t="shared" si="2"/>
        <v>0.26300000000000001</v>
      </c>
    </row>
    <row r="185" spans="1:10" ht="38.25" x14ac:dyDescent="0.2">
      <c r="A185" s="23"/>
      <c r="B185" s="24" t="s">
        <v>222</v>
      </c>
      <c r="C185" s="33" t="s">
        <v>183</v>
      </c>
      <c r="D185" s="12" t="s">
        <v>196</v>
      </c>
      <c r="E185" s="15" t="s">
        <v>131</v>
      </c>
      <c r="F185" s="13" t="s">
        <v>90</v>
      </c>
      <c r="G185" s="14">
        <v>88058.7</v>
      </c>
      <c r="H185" s="14">
        <v>88058.7</v>
      </c>
      <c r="I185" s="14">
        <v>52219.1</v>
      </c>
      <c r="J185" s="4">
        <f t="shared" si="2"/>
        <v>0.59299999999999997</v>
      </c>
    </row>
    <row r="186" spans="1:10" ht="38.25" x14ac:dyDescent="0.2">
      <c r="A186" s="23"/>
      <c r="B186" s="25"/>
      <c r="C186" s="34"/>
      <c r="D186" s="12" t="s">
        <v>198</v>
      </c>
      <c r="E186" s="15" t="s">
        <v>132</v>
      </c>
      <c r="F186" s="13" t="s">
        <v>226</v>
      </c>
      <c r="G186" s="14">
        <v>244474.3</v>
      </c>
      <c r="H186" s="14">
        <v>244474.3</v>
      </c>
      <c r="I186" s="14">
        <v>0</v>
      </c>
      <c r="J186" s="4">
        <f t="shared" si="2"/>
        <v>0</v>
      </c>
    </row>
    <row r="187" spans="1:10" ht="51" x14ac:dyDescent="0.2">
      <c r="A187" s="23"/>
      <c r="B187" s="25"/>
      <c r="C187" s="34"/>
      <c r="D187" s="12" t="s">
        <v>201</v>
      </c>
      <c r="E187" s="15" t="s">
        <v>133</v>
      </c>
      <c r="F187" s="13" t="s">
        <v>20</v>
      </c>
      <c r="G187" s="14">
        <v>100000</v>
      </c>
      <c r="H187" s="14">
        <v>100000</v>
      </c>
      <c r="I187" s="14">
        <v>60174.9</v>
      </c>
      <c r="J187" s="4">
        <f t="shared" si="2"/>
        <v>0.60199999999999998</v>
      </c>
    </row>
    <row r="188" spans="1:10" ht="38.25" x14ac:dyDescent="0.2">
      <c r="A188" s="23"/>
      <c r="B188" s="25"/>
      <c r="C188" s="34"/>
      <c r="D188" s="12" t="s">
        <v>212</v>
      </c>
      <c r="E188" s="15" t="s">
        <v>124</v>
      </c>
      <c r="F188" s="13" t="s">
        <v>228</v>
      </c>
      <c r="G188" s="14">
        <v>138000</v>
      </c>
      <c r="H188" s="14">
        <v>138000</v>
      </c>
      <c r="I188" s="14">
        <v>50580.4</v>
      </c>
      <c r="J188" s="4">
        <f t="shared" si="2"/>
        <v>0.36699999999999999</v>
      </c>
    </row>
    <row r="189" spans="1:10" x14ac:dyDescent="0.2">
      <c r="A189" s="23"/>
      <c r="B189" s="25"/>
      <c r="C189" s="34"/>
      <c r="D189" s="35" t="s">
        <v>199</v>
      </c>
      <c r="E189" s="15" t="s">
        <v>134</v>
      </c>
      <c r="F189" s="13" t="s">
        <v>19</v>
      </c>
      <c r="G189" s="14">
        <v>90000</v>
      </c>
      <c r="H189" s="14">
        <v>90000</v>
      </c>
      <c r="I189" s="14">
        <v>0</v>
      </c>
      <c r="J189" s="4">
        <f t="shared" si="2"/>
        <v>0</v>
      </c>
    </row>
    <row r="190" spans="1:10" ht="38.25" x14ac:dyDescent="0.2">
      <c r="A190" s="23"/>
      <c r="B190" s="25"/>
      <c r="C190" s="34"/>
      <c r="D190" s="36"/>
      <c r="E190" s="15" t="s">
        <v>117</v>
      </c>
      <c r="F190" s="13" t="s">
        <v>227</v>
      </c>
      <c r="G190" s="14">
        <v>136800.1</v>
      </c>
      <c r="H190" s="14">
        <v>136800.1</v>
      </c>
      <c r="I190" s="14">
        <v>9365.1</v>
      </c>
      <c r="J190" s="4">
        <f t="shared" si="2"/>
        <v>6.8000000000000005E-2</v>
      </c>
    </row>
    <row r="191" spans="1:10" x14ac:dyDescent="0.2">
      <c r="A191" s="23"/>
      <c r="B191" s="26" t="s">
        <v>401</v>
      </c>
      <c r="C191" s="27"/>
      <c r="D191" s="27"/>
      <c r="E191" s="27"/>
      <c r="F191" s="27"/>
      <c r="G191" s="16">
        <v>797333.1</v>
      </c>
      <c r="H191" s="16">
        <v>797333.1</v>
      </c>
      <c r="I191" s="16">
        <v>172339.5</v>
      </c>
      <c r="J191" s="17">
        <f t="shared" si="2"/>
        <v>0.216</v>
      </c>
    </row>
    <row r="192" spans="1:10" ht="114.75" x14ac:dyDescent="0.2">
      <c r="A192" s="23"/>
      <c r="B192" s="20" t="s">
        <v>365</v>
      </c>
      <c r="C192" s="15" t="s">
        <v>182</v>
      </c>
      <c r="D192" s="12" t="s">
        <v>215</v>
      </c>
      <c r="E192" s="15" t="s">
        <v>112</v>
      </c>
      <c r="F192" s="13" t="s">
        <v>366</v>
      </c>
      <c r="G192" s="14">
        <v>35554.300000000003</v>
      </c>
      <c r="H192" s="14">
        <v>30097.5</v>
      </c>
      <c r="I192" s="14">
        <v>18632.7</v>
      </c>
      <c r="J192" s="4">
        <f t="shared" si="2"/>
        <v>0.52400000000000002</v>
      </c>
    </row>
    <row r="193" spans="1:10" x14ac:dyDescent="0.2">
      <c r="A193" s="23"/>
      <c r="B193" s="26" t="s">
        <v>406</v>
      </c>
      <c r="C193" s="27"/>
      <c r="D193" s="27"/>
      <c r="E193" s="27"/>
      <c r="F193" s="27"/>
      <c r="G193" s="16">
        <v>35554.300000000003</v>
      </c>
      <c r="H193" s="16">
        <v>30097.5</v>
      </c>
      <c r="I193" s="16">
        <v>18632.7</v>
      </c>
      <c r="J193" s="17">
        <f t="shared" si="2"/>
        <v>0.52400000000000002</v>
      </c>
    </row>
    <row r="194" spans="1:10" ht="114.75" x14ac:dyDescent="0.2">
      <c r="A194" s="23"/>
      <c r="B194" s="20" t="s">
        <v>307</v>
      </c>
      <c r="C194" s="15" t="s">
        <v>183</v>
      </c>
      <c r="D194" s="12" t="s">
        <v>247</v>
      </c>
      <c r="E194" s="15" t="s">
        <v>247</v>
      </c>
      <c r="F194" s="13" t="s">
        <v>367</v>
      </c>
      <c r="G194" s="14">
        <v>70654.7</v>
      </c>
      <c r="H194" s="14">
        <v>0</v>
      </c>
      <c r="I194" s="14">
        <v>0</v>
      </c>
      <c r="J194" s="4">
        <f t="shared" si="2"/>
        <v>0</v>
      </c>
    </row>
    <row r="195" spans="1:10" x14ac:dyDescent="0.2">
      <c r="A195" s="23"/>
      <c r="B195" s="26" t="s">
        <v>392</v>
      </c>
      <c r="C195" s="27"/>
      <c r="D195" s="27"/>
      <c r="E195" s="27"/>
      <c r="F195" s="27"/>
      <c r="G195" s="16">
        <v>70654.7</v>
      </c>
      <c r="H195" s="16">
        <v>0</v>
      </c>
      <c r="I195" s="16">
        <v>0</v>
      </c>
      <c r="J195" s="17">
        <f t="shared" si="2"/>
        <v>0</v>
      </c>
    </row>
    <row r="196" spans="1:10" ht="102" x14ac:dyDescent="0.2">
      <c r="A196" s="23"/>
      <c r="B196" s="24" t="s">
        <v>217</v>
      </c>
      <c r="C196" s="15" t="s">
        <v>182</v>
      </c>
      <c r="D196" s="12" t="s">
        <v>196</v>
      </c>
      <c r="E196" s="15" t="s">
        <v>112</v>
      </c>
      <c r="F196" s="13" t="s">
        <v>88</v>
      </c>
      <c r="G196" s="14">
        <v>125595</v>
      </c>
      <c r="H196" s="14">
        <v>107850.4</v>
      </c>
      <c r="I196" s="14">
        <v>23158.1</v>
      </c>
      <c r="J196" s="4">
        <f t="shared" si="2"/>
        <v>0.184</v>
      </c>
    </row>
    <row r="197" spans="1:10" ht="25.5" x14ac:dyDescent="0.2">
      <c r="A197" s="23"/>
      <c r="B197" s="25"/>
      <c r="C197" s="33" t="s">
        <v>183</v>
      </c>
      <c r="D197" s="12" t="s">
        <v>210</v>
      </c>
      <c r="E197" s="15" t="s">
        <v>210</v>
      </c>
      <c r="F197" s="13" t="s">
        <v>87</v>
      </c>
      <c r="G197" s="14">
        <v>134300.70000000001</v>
      </c>
      <c r="H197" s="14">
        <v>134300.70000000001</v>
      </c>
      <c r="I197" s="14">
        <v>45714.400000000001</v>
      </c>
      <c r="J197" s="4">
        <f t="shared" si="2"/>
        <v>0.34</v>
      </c>
    </row>
    <row r="198" spans="1:10" ht="51" x14ac:dyDescent="0.2">
      <c r="A198" s="23"/>
      <c r="B198" s="25"/>
      <c r="C198" s="34"/>
      <c r="D198" s="35" t="s">
        <v>196</v>
      </c>
      <c r="E198" s="33" t="s">
        <v>196</v>
      </c>
      <c r="F198" s="13" t="s">
        <v>368</v>
      </c>
      <c r="G198" s="14">
        <v>244966</v>
      </c>
      <c r="H198" s="14">
        <v>244966</v>
      </c>
      <c r="I198" s="14">
        <v>0</v>
      </c>
      <c r="J198" s="4">
        <f t="shared" ref="J198:J261" si="3">I198/G198</f>
        <v>0</v>
      </c>
    </row>
    <row r="199" spans="1:10" ht="25.5" x14ac:dyDescent="0.2">
      <c r="A199" s="23"/>
      <c r="B199" s="25"/>
      <c r="C199" s="34"/>
      <c r="D199" s="36"/>
      <c r="E199" s="34"/>
      <c r="F199" s="13" t="s">
        <v>24</v>
      </c>
      <c r="G199" s="14">
        <v>49763.5</v>
      </c>
      <c r="H199" s="14">
        <v>49763.5</v>
      </c>
      <c r="I199" s="14">
        <v>0</v>
      </c>
      <c r="J199" s="4">
        <f t="shared" si="3"/>
        <v>0</v>
      </c>
    </row>
    <row r="200" spans="1:10" ht="38.25" x14ac:dyDescent="0.2">
      <c r="A200" s="23"/>
      <c r="B200" s="25"/>
      <c r="C200" s="34"/>
      <c r="D200" s="36"/>
      <c r="E200" s="15" t="s">
        <v>125</v>
      </c>
      <c r="F200" s="13" t="s">
        <v>22</v>
      </c>
      <c r="G200" s="14">
        <v>76594.2</v>
      </c>
      <c r="H200" s="14">
        <v>76594.2</v>
      </c>
      <c r="I200" s="14">
        <v>0</v>
      </c>
      <c r="J200" s="4">
        <f t="shared" si="3"/>
        <v>0</v>
      </c>
    </row>
    <row r="201" spans="1:10" ht="25.5" x14ac:dyDescent="0.2">
      <c r="A201" s="23"/>
      <c r="B201" s="25"/>
      <c r="C201" s="34"/>
      <c r="D201" s="35" t="s">
        <v>198</v>
      </c>
      <c r="E201" s="15" t="s">
        <v>198</v>
      </c>
      <c r="F201" s="13" t="s">
        <v>369</v>
      </c>
      <c r="G201" s="14">
        <v>42595.6</v>
      </c>
      <c r="H201" s="14">
        <v>42595.6</v>
      </c>
      <c r="I201" s="14">
        <v>0</v>
      </c>
      <c r="J201" s="4">
        <f t="shared" si="3"/>
        <v>0</v>
      </c>
    </row>
    <row r="202" spans="1:10" ht="51" x14ac:dyDescent="0.2">
      <c r="A202" s="23"/>
      <c r="B202" s="25"/>
      <c r="C202" s="34"/>
      <c r="D202" s="36"/>
      <c r="E202" s="15" t="s">
        <v>104</v>
      </c>
      <c r="F202" s="13" t="s">
        <v>220</v>
      </c>
      <c r="G202" s="14">
        <v>84155.6</v>
      </c>
      <c r="H202" s="14">
        <v>84155.6</v>
      </c>
      <c r="I202" s="14">
        <v>28101.599999999999</v>
      </c>
      <c r="J202" s="4">
        <f t="shared" si="3"/>
        <v>0.33400000000000002</v>
      </c>
    </row>
    <row r="203" spans="1:10" ht="38.25" x14ac:dyDescent="0.2">
      <c r="A203" s="23"/>
      <c r="B203" s="25"/>
      <c r="C203" s="34"/>
      <c r="D203" s="36"/>
      <c r="E203" s="15" t="s">
        <v>126</v>
      </c>
      <c r="F203" s="13" t="s">
        <v>370</v>
      </c>
      <c r="G203" s="14">
        <v>266704.2</v>
      </c>
      <c r="H203" s="14">
        <v>266704.2</v>
      </c>
      <c r="I203" s="14">
        <v>42750.1</v>
      </c>
      <c r="J203" s="4">
        <f t="shared" si="3"/>
        <v>0.16</v>
      </c>
    </row>
    <row r="204" spans="1:10" ht="25.5" x14ac:dyDescent="0.2">
      <c r="A204" s="23"/>
      <c r="B204" s="25"/>
      <c r="C204" s="34"/>
      <c r="D204" s="35" t="s">
        <v>201</v>
      </c>
      <c r="E204" s="33" t="s">
        <v>127</v>
      </c>
      <c r="F204" s="13" t="s">
        <v>21</v>
      </c>
      <c r="G204" s="14">
        <v>135638.9</v>
      </c>
      <c r="H204" s="14">
        <v>135638.9</v>
      </c>
      <c r="I204" s="14">
        <v>19857.099999999999</v>
      </c>
      <c r="J204" s="4">
        <f t="shared" si="3"/>
        <v>0.14599999999999999</v>
      </c>
    </row>
    <row r="205" spans="1:10" ht="38.25" x14ac:dyDescent="0.2">
      <c r="A205" s="23"/>
      <c r="B205" s="25"/>
      <c r="C205" s="34"/>
      <c r="D205" s="36"/>
      <c r="E205" s="34"/>
      <c r="F205" s="13" t="s">
        <v>25</v>
      </c>
      <c r="G205" s="14">
        <v>55682.2</v>
      </c>
      <c r="H205" s="14">
        <v>55682.2</v>
      </c>
      <c r="I205" s="14">
        <v>26835.599999999999</v>
      </c>
      <c r="J205" s="4">
        <f t="shared" si="3"/>
        <v>0.48199999999999998</v>
      </c>
    </row>
    <row r="206" spans="1:10" ht="38.25" x14ac:dyDescent="0.2">
      <c r="A206" s="23"/>
      <c r="B206" s="25"/>
      <c r="C206" s="34"/>
      <c r="D206" s="12" t="s">
        <v>200</v>
      </c>
      <c r="E206" s="15" t="s">
        <v>119</v>
      </c>
      <c r="F206" s="13" t="s">
        <v>191</v>
      </c>
      <c r="G206" s="14">
        <v>50781</v>
      </c>
      <c r="H206" s="14">
        <v>50781</v>
      </c>
      <c r="I206" s="14">
        <v>32103.1</v>
      </c>
      <c r="J206" s="4">
        <f t="shared" si="3"/>
        <v>0.63200000000000001</v>
      </c>
    </row>
    <row r="207" spans="1:10" ht="38.25" x14ac:dyDescent="0.2">
      <c r="A207" s="23"/>
      <c r="B207" s="25"/>
      <c r="C207" s="34"/>
      <c r="D207" s="12" t="s">
        <v>206</v>
      </c>
      <c r="E207" s="15" t="s">
        <v>129</v>
      </c>
      <c r="F207" s="13" t="s">
        <v>23</v>
      </c>
      <c r="G207" s="14">
        <v>113154.6</v>
      </c>
      <c r="H207" s="14">
        <v>75446.100000000006</v>
      </c>
      <c r="I207" s="14">
        <v>2239.1999999999998</v>
      </c>
      <c r="J207" s="4">
        <f t="shared" si="3"/>
        <v>0.02</v>
      </c>
    </row>
    <row r="208" spans="1:10" ht="38.25" x14ac:dyDescent="0.2">
      <c r="A208" s="23"/>
      <c r="B208" s="25"/>
      <c r="C208" s="34"/>
      <c r="D208" s="35" t="s">
        <v>199</v>
      </c>
      <c r="E208" s="15" t="s">
        <v>117</v>
      </c>
      <c r="F208" s="13" t="s">
        <v>89</v>
      </c>
      <c r="G208" s="14">
        <v>26177.8</v>
      </c>
      <c r="H208" s="14">
        <v>26177.8</v>
      </c>
      <c r="I208" s="14">
        <v>5.4</v>
      </c>
      <c r="J208" s="4">
        <f t="shared" si="3"/>
        <v>0</v>
      </c>
    </row>
    <row r="209" spans="1:10" ht="25.5" x14ac:dyDescent="0.2">
      <c r="A209" s="23"/>
      <c r="B209" s="25"/>
      <c r="C209" s="34"/>
      <c r="D209" s="36"/>
      <c r="E209" s="15" t="s">
        <v>171</v>
      </c>
      <c r="F209" s="13" t="s">
        <v>371</v>
      </c>
      <c r="G209" s="14">
        <v>103360</v>
      </c>
      <c r="H209" s="14">
        <v>103360</v>
      </c>
      <c r="I209" s="14">
        <v>0</v>
      </c>
      <c r="J209" s="4">
        <f t="shared" si="3"/>
        <v>0</v>
      </c>
    </row>
    <row r="210" spans="1:10" x14ac:dyDescent="0.2">
      <c r="A210" s="23"/>
      <c r="B210" s="26" t="s">
        <v>399</v>
      </c>
      <c r="C210" s="27"/>
      <c r="D210" s="27"/>
      <c r="E210" s="27"/>
      <c r="F210" s="27"/>
      <c r="G210" s="16">
        <v>1509469.2</v>
      </c>
      <c r="H210" s="16">
        <v>1454016.2</v>
      </c>
      <c r="I210" s="16">
        <v>220764.5</v>
      </c>
      <c r="J210" s="17">
        <f t="shared" si="3"/>
        <v>0.14599999999999999</v>
      </c>
    </row>
    <row r="211" spans="1:10" ht="25.5" x14ac:dyDescent="0.2">
      <c r="A211" s="23"/>
      <c r="B211" s="24" t="s">
        <v>208</v>
      </c>
      <c r="C211" s="33" t="s">
        <v>182</v>
      </c>
      <c r="D211" s="12" t="s">
        <v>196</v>
      </c>
      <c r="E211" s="33" t="s">
        <v>112</v>
      </c>
      <c r="F211" s="13" t="s">
        <v>27</v>
      </c>
      <c r="G211" s="14">
        <v>57265</v>
      </c>
      <c r="H211" s="14">
        <v>54462.8</v>
      </c>
      <c r="I211" s="14">
        <v>1091.0999999999999</v>
      </c>
      <c r="J211" s="4">
        <f t="shared" si="3"/>
        <v>1.9E-2</v>
      </c>
    </row>
    <row r="212" spans="1:10" ht="38.25" x14ac:dyDescent="0.2">
      <c r="A212" s="23"/>
      <c r="B212" s="25"/>
      <c r="C212" s="34"/>
      <c r="D212" s="35" t="s">
        <v>201</v>
      </c>
      <c r="E212" s="37" t="s">
        <v>112</v>
      </c>
      <c r="F212" s="13" t="s">
        <v>26</v>
      </c>
      <c r="G212" s="14">
        <v>2381</v>
      </c>
      <c r="H212" s="14">
        <v>2372.6</v>
      </c>
      <c r="I212" s="14">
        <v>540</v>
      </c>
      <c r="J212" s="4">
        <f t="shared" si="3"/>
        <v>0.22700000000000001</v>
      </c>
    </row>
    <row r="213" spans="1:10" ht="38.25" x14ac:dyDescent="0.2">
      <c r="A213" s="23"/>
      <c r="B213" s="25"/>
      <c r="C213" s="34"/>
      <c r="D213" s="36"/>
      <c r="E213" s="37"/>
      <c r="F213" s="13" t="s">
        <v>86</v>
      </c>
      <c r="G213" s="14">
        <v>288698.2</v>
      </c>
      <c r="H213" s="14">
        <v>208585.8</v>
      </c>
      <c r="I213" s="14">
        <v>81212.3</v>
      </c>
      <c r="J213" s="4">
        <f t="shared" si="3"/>
        <v>0.28100000000000003</v>
      </c>
    </row>
    <row r="214" spans="1:10" ht="38.25" x14ac:dyDescent="0.2">
      <c r="A214" s="23"/>
      <c r="B214" s="25"/>
      <c r="C214" s="33" t="s">
        <v>183</v>
      </c>
      <c r="D214" s="12" t="s">
        <v>109</v>
      </c>
      <c r="E214" s="15" t="s">
        <v>109</v>
      </c>
      <c r="F214" s="13" t="s">
        <v>84</v>
      </c>
      <c r="G214" s="14">
        <v>59932.4</v>
      </c>
      <c r="H214" s="14">
        <v>0</v>
      </c>
      <c r="I214" s="14">
        <v>0</v>
      </c>
      <c r="J214" s="4">
        <f t="shared" si="3"/>
        <v>0</v>
      </c>
    </row>
    <row r="215" spans="1:10" ht="51" x14ac:dyDescent="0.2">
      <c r="A215" s="23"/>
      <c r="B215" s="25"/>
      <c r="C215" s="34"/>
      <c r="D215" s="12" t="s">
        <v>210</v>
      </c>
      <c r="E215" s="15" t="s">
        <v>210</v>
      </c>
      <c r="F215" s="13" t="s">
        <v>211</v>
      </c>
      <c r="G215" s="14">
        <v>503437</v>
      </c>
      <c r="H215" s="14">
        <v>503437</v>
      </c>
      <c r="I215" s="14">
        <v>213469.2</v>
      </c>
      <c r="J215" s="4">
        <f t="shared" si="3"/>
        <v>0.42399999999999999</v>
      </c>
    </row>
    <row r="216" spans="1:10" ht="25.5" x14ac:dyDescent="0.2">
      <c r="A216" s="23"/>
      <c r="B216" s="25"/>
      <c r="C216" s="34"/>
      <c r="D216" s="12" t="s">
        <v>196</v>
      </c>
      <c r="E216" s="15" t="s">
        <v>196</v>
      </c>
      <c r="F216" s="13" t="s">
        <v>372</v>
      </c>
      <c r="G216" s="14">
        <v>18743.3</v>
      </c>
      <c r="H216" s="14">
        <v>18743.3</v>
      </c>
      <c r="I216" s="14">
        <v>17036.3</v>
      </c>
      <c r="J216" s="4">
        <f t="shared" si="3"/>
        <v>0.90900000000000003</v>
      </c>
    </row>
    <row r="217" spans="1:10" ht="63.75" x14ac:dyDescent="0.2">
      <c r="A217" s="23"/>
      <c r="B217" s="25"/>
      <c r="C217" s="34"/>
      <c r="D217" s="35" t="s">
        <v>201</v>
      </c>
      <c r="E217" s="33" t="s">
        <v>201</v>
      </c>
      <c r="F217" s="13" t="s">
        <v>216</v>
      </c>
      <c r="G217" s="14">
        <v>18400</v>
      </c>
      <c r="H217" s="14">
        <v>18400</v>
      </c>
      <c r="I217" s="14">
        <v>0</v>
      </c>
      <c r="J217" s="4">
        <f t="shared" si="3"/>
        <v>0</v>
      </c>
    </row>
    <row r="218" spans="1:10" ht="25.5" x14ac:dyDescent="0.2">
      <c r="A218" s="23"/>
      <c r="B218" s="25"/>
      <c r="C218" s="34"/>
      <c r="D218" s="36"/>
      <c r="E218" s="34"/>
      <c r="F218" s="13" t="s">
        <v>85</v>
      </c>
      <c r="G218" s="14">
        <v>139028</v>
      </c>
      <c r="H218" s="14">
        <v>111793</v>
      </c>
      <c r="I218" s="14">
        <v>71442.7</v>
      </c>
      <c r="J218" s="4">
        <f t="shared" si="3"/>
        <v>0.51400000000000001</v>
      </c>
    </row>
    <row r="219" spans="1:10" ht="38.25" x14ac:dyDescent="0.2">
      <c r="A219" s="23"/>
      <c r="B219" s="25"/>
      <c r="C219" s="34"/>
      <c r="D219" s="12" t="s">
        <v>204</v>
      </c>
      <c r="E219" s="15" t="s">
        <v>105</v>
      </c>
      <c r="F219" s="13" t="s">
        <v>31</v>
      </c>
      <c r="G219" s="14">
        <v>77204</v>
      </c>
      <c r="H219" s="14">
        <v>60000</v>
      </c>
      <c r="I219" s="14">
        <v>0</v>
      </c>
      <c r="J219" s="4">
        <f t="shared" si="3"/>
        <v>0</v>
      </c>
    </row>
    <row r="220" spans="1:10" ht="25.5" x14ac:dyDescent="0.2">
      <c r="A220" s="23"/>
      <c r="B220" s="25"/>
      <c r="C220" s="34"/>
      <c r="D220" s="12" t="s">
        <v>212</v>
      </c>
      <c r="E220" s="15" t="s">
        <v>124</v>
      </c>
      <c r="F220" s="13" t="s">
        <v>28</v>
      </c>
      <c r="G220" s="14">
        <v>218068.5</v>
      </c>
      <c r="H220" s="14">
        <v>218068.5</v>
      </c>
      <c r="I220" s="14">
        <v>45066.5</v>
      </c>
      <c r="J220" s="4">
        <f t="shared" si="3"/>
        <v>0.20699999999999999</v>
      </c>
    </row>
    <row r="221" spans="1:10" ht="51" x14ac:dyDescent="0.2">
      <c r="A221" s="23"/>
      <c r="B221" s="25"/>
      <c r="C221" s="34"/>
      <c r="D221" s="12" t="s">
        <v>194</v>
      </c>
      <c r="E221" s="15" t="s">
        <v>195</v>
      </c>
      <c r="F221" s="13" t="s">
        <v>373</v>
      </c>
      <c r="G221" s="14">
        <v>82743</v>
      </c>
      <c r="H221" s="14">
        <v>0</v>
      </c>
      <c r="I221" s="14">
        <v>0</v>
      </c>
      <c r="J221" s="4">
        <f t="shared" si="3"/>
        <v>0</v>
      </c>
    </row>
    <row r="222" spans="1:10" ht="25.5" x14ac:dyDescent="0.2">
      <c r="A222" s="23"/>
      <c r="B222" s="25"/>
      <c r="C222" s="34"/>
      <c r="D222" s="12" t="s">
        <v>215</v>
      </c>
      <c r="E222" s="15" t="s">
        <v>122</v>
      </c>
      <c r="F222" s="13" t="s">
        <v>30</v>
      </c>
      <c r="G222" s="14">
        <v>156088</v>
      </c>
      <c r="H222" s="14">
        <v>156088</v>
      </c>
      <c r="I222" s="14">
        <v>0</v>
      </c>
      <c r="J222" s="4">
        <f t="shared" si="3"/>
        <v>0</v>
      </c>
    </row>
    <row r="223" spans="1:10" ht="25.5" x14ac:dyDescent="0.2">
      <c r="A223" s="23"/>
      <c r="B223" s="25"/>
      <c r="C223" s="34"/>
      <c r="D223" s="35" t="s">
        <v>199</v>
      </c>
      <c r="E223" s="33" t="s">
        <v>117</v>
      </c>
      <c r="F223" s="13" t="s">
        <v>374</v>
      </c>
      <c r="G223" s="14">
        <v>2822.9</v>
      </c>
      <c r="H223" s="14">
        <v>0</v>
      </c>
      <c r="I223" s="14">
        <v>0</v>
      </c>
      <c r="J223" s="4">
        <f t="shared" si="3"/>
        <v>0</v>
      </c>
    </row>
    <row r="224" spans="1:10" ht="38.25" x14ac:dyDescent="0.2">
      <c r="A224" s="23"/>
      <c r="B224" s="25"/>
      <c r="C224" s="34"/>
      <c r="D224" s="36"/>
      <c r="E224" s="34"/>
      <c r="F224" s="13" t="s">
        <v>29</v>
      </c>
      <c r="G224" s="14">
        <v>115260</v>
      </c>
      <c r="H224" s="14">
        <v>100260</v>
      </c>
      <c r="I224" s="14">
        <v>0</v>
      </c>
      <c r="J224" s="4">
        <f t="shared" si="3"/>
        <v>0</v>
      </c>
    </row>
    <row r="225" spans="1:10" x14ac:dyDescent="0.2">
      <c r="A225" s="23"/>
      <c r="B225" s="26" t="s">
        <v>395</v>
      </c>
      <c r="C225" s="27"/>
      <c r="D225" s="27"/>
      <c r="E225" s="27"/>
      <c r="F225" s="27"/>
      <c r="G225" s="16">
        <v>1740071.2</v>
      </c>
      <c r="H225" s="16">
        <v>1452210.9</v>
      </c>
      <c r="I225" s="16">
        <v>429858.1</v>
      </c>
      <c r="J225" s="17">
        <f t="shared" si="3"/>
        <v>0.247</v>
      </c>
    </row>
    <row r="226" spans="1:10" ht="51" x14ac:dyDescent="0.2">
      <c r="A226" s="23"/>
      <c r="B226" s="24" t="s">
        <v>305</v>
      </c>
      <c r="C226" s="33" t="s">
        <v>183</v>
      </c>
      <c r="D226" s="12" t="s">
        <v>196</v>
      </c>
      <c r="E226" s="15" t="s">
        <v>196</v>
      </c>
      <c r="F226" s="13" t="s">
        <v>306</v>
      </c>
      <c r="G226" s="14">
        <v>18400</v>
      </c>
      <c r="H226" s="14">
        <v>18400</v>
      </c>
      <c r="I226" s="14">
        <v>0</v>
      </c>
      <c r="J226" s="4">
        <f t="shared" si="3"/>
        <v>0</v>
      </c>
    </row>
    <row r="227" spans="1:10" ht="61.5" customHeight="1" x14ac:dyDescent="0.2">
      <c r="A227" s="23"/>
      <c r="B227" s="25"/>
      <c r="C227" s="34"/>
      <c r="D227" s="12" t="s">
        <v>201</v>
      </c>
      <c r="E227" s="15" t="s">
        <v>201</v>
      </c>
      <c r="F227" s="13" t="s">
        <v>99</v>
      </c>
      <c r="G227" s="14">
        <v>95286.3</v>
      </c>
      <c r="H227" s="14">
        <v>95286.3</v>
      </c>
      <c r="I227" s="14">
        <v>0</v>
      </c>
      <c r="J227" s="4">
        <f t="shared" si="3"/>
        <v>0</v>
      </c>
    </row>
    <row r="228" spans="1:10" x14ac:dyDescent="0.2">
      <c r="A228" s="23"/>
      <c r="B228" s="26" t="s">
        <v>407</v>
      </c>
      <c r="C228" s="27"/>
      <c r="D228" s="27"/>
      <c r="E228" s="27"/>
      <c r="F228" s="27"/>
      <c r="G228" s="16">
        <v>113686.3</v>
      </c>
      <c r="H228" s="16">
        <v>113686.3</v>
      </c>
      <c r="I228" s="16">
        <v>0</v>
      </c>
      <c r="J228" s="17">
        <f t="shared" si="3"/>
        <v>0</v>
      </c>
    </row>
    <row r="229" spans="1:10" ht="114.75" x14ac:dyDescent="0.2">
      <c r="A229" s="23"/>
      <c r="B229" s="20" t="s">
        <v>375</v>
      </c>
      <c r="C229" s="15" t="s">
        <v>182</v>
      </c>
      <c r="D229" s="12" t="s">
        <v>196</v>
      </c>
      <c r="E229" s="15" t="s">
        <v>112</v>
      </c>
      <c r="F229" s="13" t="s">
        <v>376</v>
      </c>
      <c r="G229" s="14">
        <v>146833.20000000001</v>
      </c>
      <c r="H229" s="14">
        <v>95768.2</v>
      </c>
      <c r="I229" s="14">
        <v>28730.5</v>
      </c>
      <c r="J229" s="4">
        <f t="shared" si="3"/>
        <v>0.19600000000000001</v>
      </c>
    </row>
    <row r="230" spans="1:10" x14ac:dyDescent="0.2">
      <c r="A230" s="23"/>
      <c r="B230" s="26" t="s">
        <v>408</v>
      </c>
      <c r="C230" s="27"/>
      <c r="D230" s="27"/>
      <c r="E230" s="27"/>
      <c r="F230" s="27"/>
      <c r="G230" s="16">
        <v>146833.20000000001</v>
      </c>
      <c r="H230" s="16">
        <v>95768.2</v>
      </c>
      <c r="I230" s="16">
        <v>28730.5</v>
      </c>
      <c r="J230" s="17">
        <f t="shared" si="3"/>
        <v>0.19600000000000001</v>
      </c>
    </row>
    <row r="231" spans="1:10" ht="63.75" x14ac:dyDescent="0.2">
      <c r="A231" s="23"/>
      <c r="B231" s="24" t="s">
        <v>229</v>
      </c>
      <c r="C231" s="33" t="s">
        <v>183</v>
      </c>
      <c r="D231" s="35" t="s">
        <v>196</v>
      </c>
      <c r="E231" s="33" t="s">
        <v>196</v>
      </c>
      <c r="F231" s="13" t="s">
        <v>241</v>
      </c>
      <c r="G231" s="14">
        <v>295121.7</v>
      </c>
      <c r="H231" s="14">
        <v>295121.7</v>
      </c>
      <c r="I231" s="14">
        <v>30089.7</v>
      </c>
      <c r="J231" s="4">
        <f t="shared" si="3"/>
        <v>0.10199999999999999</v>
      </c>
    </row>
    <row r="232" spans="1:10" ht="76.5" x14ac:dyDescent="0.2">
      <c r="A232" s="23"/>
      <c r="B232" s="25"/>
      <c r="C232" s="34"/>
      <c r="D232" s="36"/>
      <c r="E232" s="34"/>
      <c r="F232" s="13" t="s">
        <v>35</v>
      </c>
      <c r="G232" s="14">
        <v>486171.6</v>
      </c>
      <c r="H232" s="14">
        <v>486171.6</v>
      </c>
      <c r="I232" s="14">
        <v>187779.9</v>
      </c>
      <c r="J232" s="4">
        <f t="shared" si="3"/>
        <v>0.38600000000000001</v>
      </c>
    </row>
    <row r="233" spans="1:10" ht="25.5" x14ac:dyDescent="0.2">
      <c r="A233" s="23"/>
      <c r="B233" s="25"/>
      <c r="C233" s="34"/>
      <c r="D233" s="36"/>
      <c r="E233" s="15" t="s">
        <v>125</v>
      </c>
      <c r="F233" s="13" t="s">
        <v>178</v>
      </c>
      <c r="G233" s="14">
        <v>64340.7</v>
      </c>
      <c r="H233" s="14">
        <v>64340.7</v>
      </c>
      <c r="I233" s="14">
        <v>0</v>
      </c>
      <c r="J233" s="4">
        <f t="shared" si="3"/>
        <v>0</v>
      </c>
    </row>
    <row r="234" spans="1:10" ht="38.25" x14ac:dyDescent="0.2">
      <c r="A234" s="23"/>
      <c r="B234" s="25"/>
      <c r="C234" s="34"/>
      <c r="D234" s="12" t="s">
        <v>200</v>
      </c>
      <c r="E234" s="15" t="s">
        <v>153</v>
      </c>
      <c r="F234" s="13" t="s">
        <v>377</v>
      </c>
      <c r="G234" s="14">
        <v>6862</v>
      </c>
      <c r="H234" s="14">
        <v>6862</v>
      </c>
      <c r="I234" s="14">
        <v>6862</v>
      </c>
      <c r="J234" s="4">
        <f t="shared" si="3"/>
        <v>1</v>
      </c>
    </row>
    <row r="235" spans="1:10" ht="38.25" x14ac:dyDescent="0.2">
      <c r="A235" s="23"/>
      <c r="B235" s="25"/>
      <c r="C235" s="34"/>
      <c r="D235" s="35" t="s">
        <v>204</v>
      </c>
      <c r="E235" s="33" t="s">
        <v>128</v>
      </c>
      <c r="F235" s="13" t="s">
        <v>92</v>
      </c>
      <c r="G235" s="14">
        <v>30833.200000000001</v>
      </c>
      <c r="H235" s="14">
        <v>30833.200000000001</v>
      </c>
      <c r="I235" s="14">
        <v>0</v>
      </c>
      <c r="J235" s="4">
        <f t="shared" si="3"/>
        <v>0</v>
      </c>
    </row>
    <row r="236" spans="1:10" ht="38.25" x14ac:dyDescent="0.2">
      <c r="A236" s="23"/>
      <c r="B236" s="25"/>
      <c r="C236" s="34"/>
      <c r="D236" s="36"/>
      <c r="E236" s="34"/>
      <c r="F236" s="13" t="s">
        <v>230</v>
      </c>
      <c r="G236" s="14">
        <v>7896</v>
      </c>
      <c r="H236" s="14">
        <v>7896</v>
      </c>
      <c r="I236" s="14">
        <v>0</v>
      </c>
      <c r="J236" s="4">
        <f t="shared" si="3"/>
        <v>0</v>
      </c>
    </row>
    <row r="237" spans="1:10" ht="38.25" x14ac:dyDescent="0.2">
      <c r="A237" s="23"/>
      <c r="B237" s="25"/>
      <c r="C237" s="34"/>
      <c r="D237" s="35" t="s">
        <v>206</v>
      </c>
      <c r="E237" s="33" t="s">
        <v>206</v>
      </c>
      <c r="F237" s="13" t="s">
        <v>91</v>
      </c>
      <c r="G237" s="14">
        <v>811.6</v>
      </c>
      <c r="H237" s="14">
        <v>811.6</v>
      </c>
      <c r="I237" s="14">
        <v>32.9</v>
      </c>
      <c r="J237" s="4">
        <f t="shared" si="3"/>
        <v>4.1000000000000002E-2</v>
      </c>
    </row>
    <row r="238" spans="1:10" ht="63.75" x14ac:dyDescent="0.2">
      <c r="A238" s="23"/>
      <c r="B238" s="25"/>
      <c r="C238" s="34"/>
      <c r="D238" s="36"/>
      <c r="E238" s="34"/>
      <c r="F238" s="13" t="s">
        <v>242</v>
      </c>
      <c r="G238" s="14">
        <v>97282</v>
      </c>
      <c r="H238" s="14">
        <v>96245.3</v>
      </c>
      <c r="I238" s="14">
        <v>91758.7</v>
      </c>
      <c r="J238" s="4">
        <f t="shared" si="3"/>
        <v>0.94299999999999995</v>
      </c>
    </row>
    <row r="239" spans="1:10" ht="63.75" x14ac:dyDescent="0.2">
      <c r="A239" s="23"/>
      <c r="B239" s="25"/>
      <c r="C239" s="34"/>
      <c r="D239" s="35" t="s">
        <v>236</v>
      </c>
      <c r="E239" s="33" t="s">
        <v>195</v>
      </c>
      <c r="F239" s="13" t="s">
        <v>378</v>
      </c>
      <c r="G239" s="14">
        <v>10086.4</v>
      </c>
      <c r="H239" s="14">
        <v>7659.1</v>
      </c>
      <c r="I239" s="14">
        <v>0</v>
      </c>
      <c r="J239" s="4">
        <f t="shared" si="3"/>
        <v>0</v>
      </c>
    </row>
    <row r="240" spans="1:10" ht="25.5" x14ac:dyDescent="0.2">
      <c r="A240" s="23"/>
      <c r="B240" s="25"/>
      <c r="C240" s="34"/>
      <c r="D240" s="36"/>
      <c r="E240" s="34"/>
      <c r="F240" s="13" t="s">
        <v>244</v>
      </c>
      <c r="G240" s="14">
        <v>1650191</v>
      </c>
      <c r="H240" s="14">
        <v>0</v>
      </c>
      <c r="I240" s="14">
        <v>0</v>
      </c>
      <c r="J240" s="4">
        <f t="shared" si="3"/>
        <v>0</v>
      </c>
    </row>
    <row r="241" spans="1:10" ht="63.75" x14ac:dyDescent="0.2">
      <c r="A241" s="23"/>
      <c r="B241" s="25"/>
      <c r="C241" s="34"/>
      <c r="D241" s="36"/>
      <c r="E241" s="34"/>
      <c r="F241" s="13" t="s">
        <v>243</v>
      </c>
      <c r="G241" s="14">
        <v>75169</v>
      </c>
      <c r="H241" s="14">
        <v>75169</v>
      </c>
      <c r="I241" s="14">
        <v>0</v>
      </c>
      <c r="J241" s="4">
        <f t="shared" si="3"/>
        <v>0</v>
      </c>
    </row>
    <row r="242" spans="1:10" ht="63.75" x14ac:dyDescent="0.2">
      <c r="A242" s="23"/>
      <c r="B242" s="25"/>
      <c r="C242" s="34"/>
      <c r="D242" s="36"/>
      <c r="E242" s="34"/>
      <c r="F242" s="13" t="s">
        <v>379</v>
      </c>
      <c r="G242" s="14">
        <v>3509330.5</v>
      </c>
      <c r="H242" s="14">
        <v>3509330.5</v>
      </c>
      <c r="I242" s="14">
        <v>31213.1</v>
      </c>
      <c r="J242" s="4">
        <f t="shared" si="3"/>
        <v>8.9999999999999993E-3</v>
      </c>
    </row>
    <row r="243" spans="1:10" ht="38.25" x14ac:dyDescent="0.2">
      <c r="A243" s="23"/>
      <c r="B243" s="25"/>
      <c r="C243" s="34"/>
      <c r="D243" s="36"/>
      <c r="E243" s="34"/>
      <c r="F243" s="13" t="s">
        <v>380</v>
      </c>
      <c r="G243" s="14">
        <v>6387.9</v>
      </c>
      <c r="H243" s="14">
        <v>5373.5</v>
      </c>
      <c r="I243" s="14">
        <v>0</v>
      </c>
      <c r="J243" s="4">
        <f t="shared" si="3"/>
        <v>0</v>
      </c>
    </row>
    <row r="244" spans="1:10" ht="38.25" x14ac:dyDescent="0.2">
      <c r="A244" s="23"/>
      <c r="B244" s="25"/>
      <c r="C244" s="34"/>
      <c r="D244" s="36"/>
      <c r="E244" s="33" t="s">
        <v>107</v>
      </c>
      <c r="F244" s="13" t="s">
        <v>32</v>
      </c>
      <c r="G244" s="14">
        <v>24639.599999999999</v>
      </c>
      <c r="H244" s="14">
        <v>24134.6</v>
      </c>
      <c r="I244" s="14">
        <v>5128.3</v>
      </c>
      <c r="J244" s="4">
        <f t="shared" si="3"/>
        <v>0.20799999999999999</v>
      </c>
    </row>
    <row r="245" spans="1:10" ht="25.5" x14ac:dyDescent="0.2">
      <c r="A245" s="23"/>
      <c r="B245" s="25"/>
      <c r="C245" s="34"/>
      <c r="D245" s="36"/>
      <c r="E245" s="34"/>
      <c r="F245" s="13" t="s">
        <v>33</v>
      </c>
      <c r="G245" s="14">
        <v>311212.7</v>
      </c>
      <c r="H245" s="14">
        <v>311212.7</v>
      </c>
      <c r="I245" s="14">
        <v>69568.399999999994</v>
      </c>
      <c r="J245" s="4">
        <f t="shared" si="3"/>
        <v>0.224</v>
      </c>
    </row>
    <row r="246" spans="1:10" ht="38.25" x14ac:dyDescent="0.2">
      <c r="A246" s="23"/>
      <c r="B246" s="25"/>
      <c r="C246" s="34"/>
      <c r="D246" s="36"/>
      <c r="E246" s="34"/>
      <c r="F246" s="13" t="s">
        <v>34</v>
      </c>
      <c r="G246" s="14">
        <v>74399.199999999997</v>
      </c>
      <c r="H246" s="14">
        <v>74399.199999999997</v>
      </c>
      <c r="I246" s="14">
        <v>12794.8</v>
      </c>
      <c r="J246" s="4">
        <f t="shared" si="3"/>
        <v>0.17199999999999999</v>
      </c>
    </row>
    <row r="247" spans="1:10" ht="38.25" x14ac:dyDescent="0.2">
      <c r="A247" s="23"/>
      <c r="B247" s="25"/>
      <c r="C247" s="34"/>
      <c r="D247" s="35" t="s">
        <v>231</v>
      </c>
      <c r="E247" s="15" t="s">
        <v>136</v>
      </c>
      <c r="F247" s="13" t="s">
        <v>232</v>
      </c>
      <c r="G247" s="14">
        <v>83765</v>
      </c>
      <c r="H247" s="14">
        <v>83765</v>
      </c>
      <c r="I247" s="14">
        <v>0</v>
      </c>
      <c r="J247" s="4">
        <f t="shared" si="3"/>
        <v>0</v>
      </c>
    </row>
    <row r="248" spans="1:10" ht="38.25" x14ac:dyDescent="0.2">
      <c r="A248" s="23"/>
      <c r="B248" s="25"/>
      <c r="C248" s="34"/>
      <c r="D248" s="36"/>
      <c r="E248" s="15" t="s">
        <v>137</v>
      </c>
      <c r="F248" s="13" t="s">
        <v>233</v>
      </c>
      <c r="G248" s="14">
        <v>59223.8</v>
      </c>
      <c r="H248" s="14">
        <v>59223.8</v>
      </c>
      <c r="I248" s="14">
        <v>7093</v>
      </c>
      <c r="J248" s="4">
        <f t="shared" si="3"/>
        <v>0.12</v>
      </c>
    </row>
    <row r="249" spans="1:10" ht="51" x14ac:dyDescent="0.2">
      <c r="A249" s="23"/>
      <c r="B249" s="25"/>
      <c r="C249" s="34"/>
      <c r="D249" s="36"/>
      <c r="E249" s="15" t="s">
        <v>120</v>
      </c>
      <c r="F249" s="13" t="s">
        <v>381</v>
      </c>
      <c r="G249" s="14">
        <v>4277</v>
      </c>
      <c r="H249" s="14">
        <v>4277</v>
      </c>
      <c r="I249" s="14">
        <v>0</v>
      </c>
      <c r="J249" s="4">
        <f t="shared" si="3"/>
        <v>0</v>
      </c>
    </row>
    <row r="250" spans="1:10" ht="38.25" x14ac:dyDescent="0.2">
      <c r="A250" s="23"/>
      <c r="B250" s="25"/>
      <c r="C250" s="34"/>
      <c r="D250" s="12" t="s">
        <v>234</v>
      </c>
      <c r="E250" s="15" t="s">
        <v>169</v>
      </c>
      <c r="F250" s="13" t="s">
        <v>235</v>
      </c>
      <c r="G250" s="14">
        <v>69705</v>
      </c>
      <c r="H250" s="14">
        <v>69705</v>
      </c>
      <c r="I250" s="14">
        <v>6334.7</v>
      </c>
      <c r="J250" s="4">
        <f t="shared" si="3"/>
        <v>9.0999999999999998E-2</v>
      </c>
    </row>
    <row r="251" spans="1:10" ht="26.25" customHeight="1" x14ac:dyDescent="0.2">
      <c r="A251" s="23"/>
      <c r="B251" s="26" t="s">
        <v>393</v>
      </c>
      <c r="C251" s="27"/>
      <c r="D251" s="27"/>
      <c r="E251" s="27"/>
      <c r="F251" s="27"/>
      <c r="G251" s="16">
        <v>6867705.9000000004</v>
      </c>
      <c r="H251" s="16">
        <v>5212531.5</v>
      </c>
      <c r="I251" s="16">
        <v>448655.3</v>
      </c>
      <c r="J251" s="17">
        <f t="shared" si="3"/>
        <v>6.5000000000000002E-2</v>
      </c>
    </row>
    <row r="252" spans="1:10" x14ac:dyDescent="0.2">
      <c r="A252" s="23"/>
      <c r="B252" s="24" t="s">
        <v>323</v>
      </c>
      <c r="C252" s="33" t="s">
        <v>182</v>
      </c>
      <c r="D252" s="12" t="s">
        <v>210</v>
      </c>
      <c r="E252" s="33" t="s">
        <v>112</v>
      </c>
      <c r="F252" s="13" t="s">
        <v>382</v>
      </c>
      <c r="G252" s="14">
        <v>44835</v>
      </c>
      <c r="H252" s="14">
        <v>35087.199999999997</v>
      </c>
      <c r="I252" s="14">
        <v>0</v>
      </c>
      <c r="J252" s="4">
        <f t="shared" si="3"/>
        <v>0</v>
      </c>
    </row>
    <row r="253" spans="1:10" ht="25.5" x14ac:dyDescent="0.2">
      <c r="A253" s="23"/>
      <c r="B253" s="25"/>
      <c r="C253" s="34"/>
      <c r="D253" s="12" t="s">
        <v>383</v>
      </c>
      <c r="E253" s="37" t="s">
        <v>112</v>
      </c>
      <c r="F253" s="13" t="s">
        <v>384</v>
      </c>
      <c r="G253" s="14">
        <v>0.2</v>
      </c>
      <c r="H253" s="14">
        <v>0.2</v>
      </c>
      <c r="I253" s="14">
        <v>0</v>
      </c>
      <c r="J253" s="4">
        <f t="shared" si="3"/>
        <v>0</v>
      </c>
    </row>
    <row r="254" spans="1:10" ht="74.25" customHeight="1" x14ac:dyDescent="0.2">
      <c r="A254" s="23"/>
      <c r="B254" s="25"/>
      <c r="C254" s="34"/>
      <c r="D254" s="12" t="s">
        <v>194</v>
      </c>
      <c r="E254" s="37" t="s">
        <v>112</v>
      </c>
      <c r="F254" s="13" t="s">
        <v>324</v>
      </c>
      <c r="G254" s="14">
        <v>110061.2</v>
      </c>
      <c r="H254" s="14">
        <v>39434.400000000001</v>
      </c>
      <c r="I254" s="14">
        <v>2942.8</v>
      </c>
      <c r="J254" s="4">
        <f t="shared" si="3"/>
        <v>2.7E-2</v>
      </c>
    </row>
    <row r="255" spans="1:10" x14ac:dyDescent="0.2">
      <c r="A255" s="23"/>
      <c r="B255" s="26" t="s">
        <v>397</v>
      </c>
      <c r="C255" s="27"/>
      <c r="D255" s="27"/>
      <c r="E255" s="27"/>
      <c r="F255" s="27"/>
      <c r="G255" s="16">
        <v>154896.4</v>
      </c>
      <c r="H255" s="16">
        <v>74521.8</v>
      </c>
      <c r="I255" s="16">
        <v>2942.8</v>
      </c>
      <c r="J255" s="17">
        <f t="shared" si="3"/>
        <v>1.9E-2</v>
      </c>
    </row>
    <row r="256" spans="1:10" ht="15" x14ac:dyDescent="0.25">
      <c r="A256" s="28" t="s">
        <v>409</v>
      </c>
      <c r="B256" s="29"/>
      <c r="C256" s="29"/>
      <c r="D256" s="29"/>
      <c r="E256" s="29"/>
      <c r="F256" s="29"/>
      <c r="G256" s="18">
        <v>13943225.1</v>
      </c>
      <c r="H256" s="18">
        <v>11192489.5</v>
      </c>
      <c r="I256" s="18">
        <v>1902350.6</v>
      </c>
      <c r="J256" s="19">
        <f t="shared" si="3"/>
        <v>0.13600000000000001</v>
      </c>
    </row>
    <row r="257" spans="1:10" ht="127.5" x14ac:dyDescent="0.2">
      <c r="A257" s="22" t="s">
        <v>246</v>
      </c>
      <c r="B257" s="20" t="s">
        <v>311</v>
      </c>
      <c r="C257" s="15" t="s">
        <v>183</v>
      </c>
      <c r="D257" s="12" t="s">
        <v>196</v>
      </c>
      <c r="E257" s="15" t="s">
        <v>385</v>
      </c>
      <c r="F257" s="13" t="s">
        <v>386</v>
      </c>
      <c r="G257" s="14">
        <v>5157.2</v>
      </c>
      <c r="H257" s="14">
        <v>5157.2</v>
      </c>
      <c r="I257" s="14">
        <v>0</v>
      </c>
      <c r="J257" s="4">
        <f t="shared" si="3"/>
        <v>0</v>
      </c>
    </row>
    <row r="258" spans="1:10" x14ac:dyDescent="0.2">
      <c r="A258" s="23"/>
      <c r="B258" s="26" t="s">
        <v>391</v>
      </c>
      <c r="C258" s="27"/>
      <c r="D258" s="27"/>
      <c r="E258" s="27"/>
      <c r="F258" s="27"/>
      <c r="G258" s="16">
        <v>5157.2</v>
      </c>
      <c r="H258" s="16">
        <v>5157.2</v>
      </c>
      <c r="I258" s="16">
        <v>0</v>
      </c>
      <c r="J258" s="17">
        <f t="shared" si="3"/>
        <v>0</v>
      </c>
    </row>
    <row r="259" spans="1:10" ht="25.5" x14ac:dyDescent="0.2">
      <c r="A259" s="23"/>
      <c r="B259" s="24" t="s">
        <v>245</v>
      </c>
      <c r="C259" s="33" t="s">
        <v>185</v>
      </c>
      <c r="D259" s="35" t="s">
        <v>210</v>
      </c>
      <c r="E259" s="33" t="s">
        <v>138</v>
      </c>
      <c r="F259" s="13" t="s">
        <v>93</v>
      </c>
      <c r="G259" s="14">
        <v>16049</v>
      </c>
      <c r="H259" s="14">
        <v>16049</v>
      </c>
      <c r="I259" s="14">
        <v>0</v>
      </c>
      <c r="J259" s="4">
        <f t="shared" si="3"/>
        <v>0</v>
      </c>
    </row>
    <row r="260" spans="1:10" ht="25.5" x14ac:dyDescent="0.2">
      <c r="A260" s="23"/>
      <c r="B260" s="25"/>
      <c r="C260" s="34"/>
      <c r="D260" s="36"/>
      <c r="E260" s="34"/>
      <c r="F260" s="13" t="s">
        <v>37</v>
      </c>
      <c r="G260" s="14">
        <v>176633.8</v>
      </c>
      <c r="H260" s="14">
        <v>176633.8</v>
      </c>
      <c r="I260" s="14">
        <v>0</v>
      </c>
      <c r="J260" s="4">
        <f t="shared" si="3"/>
        <v>0</v>
      </c>
    </row>
    <row r="261" spans="1:10" ht="25.5" x14ac:dyDescent="0.2">
      <c r="A261" s="23"/>
      <c r="B261" s="25"/>
      <c r="C261" s="34"/>
      <c r="D261" s="36"/>
      <c r="E261" s="34"/>
      <c r="F261" s="13" t="s">
        <v>38</v>
      </c>
      <c r="G261" s="14">
        <v>5735</v>
      </c>
      <c r="H261" s="14">
        <v>5735</v>
      </c>
      <c r="I261" s="14">
        <v>0</v>
      </c>
      <c r="J261" s="4">
        <f t="shared" si="3"/>
        <v>0</v>
      </c>
    </row>
    <row r="262" spans="1:10" ht="51" x14ac:dyDescent="0.2">
      <c r="A262" s="23"/>
      <c r="B262" s="25"/>
      <c r="C262" s="34"/>
      <c r="D262" s="35" t="s">
        <v>198</v>
      </c>
      <c r="E262" s="37" t="s">
        <v>138</v>
      </c>
      <c r="F262" s="13" t="s">
        <v>302</v>
      </c>
      <c r="G262" s="14">
        <v>737585.9</v>
      </c>
      <c r="H262" s="14">
        <v>0</v>
      </c>
      <c r="I262" s="14">
        <v>0</v>
      </c>
      <c r="J262" s="4">
        <f t="shared" ref="J262:J285" si="4">I262/G262</f>
        <v>0</v>
      </c>
    </row>
    <row r="263" spans="1:10" ht="38.25" x14ac:dyDescent="0.2">
      <c r="A263" s="23"/>
      <c r="B263" s="25"/>
      <c r="C263" s="34"/>
      <c r="D263" s="36"/>
      <c r="E263" s="37"/>
      <c r="F263" s="13" t="s">
        <v>387</v>
      </c>
      <c r="G263" s="14">
        <v>20000</v>
      </c>
      <c r="H263" s="14">
        <v>0</v>
      </c>
      <c r="I263" s="14">
        <v>0</v>
      </c>
      <c r="J263" s="4">
        <f t="shared" si="4"/>
        <v>0</v>
      </c>
    </row>
    <row r="264" spans="1:10" ht="38.25" x14ac:dyDescent="0.2">
      <c r="A264" s="23"/>
      <c r="B264" s="25"/>
      <c r="C264" s="34"/>
      <c r="D264" s="12" t="s">
        <v>212</v>
      </c>
      <c r="E264" s="37" t="s">
        <v>138</v>
      </c>
      <c r="F264" s="13" t="s">
        <v>36</v>
      </c>
      <c r="G264" s="14">
        <v>13965</v>
      </c>
      <c r="H264" s="14">
        <v>13965</v>
      </c>
      <c r="I264" s="14">
        <v>0</v>
      </c>
      <c r="J264" s="4">
        <f t="shared" si="4"/>
        <v>0</v>
      </c>
    </row>
    <row r="265" spans="1:10" ht="38.25" x14ac:dyDescent="0.2">
      <c r="A265" s="23"/>
      <c r="B265" s="25"/>
      <c r="C265" s="34"/>
      <c r="D265" s="12" t="s">
        <v>251</v>
      </c>
      <c r="E265" s="37" t="s">
        <v>138</v>
      </c>
      <c r="F265" s="13" t="s">
        <v>97</v>
      </c>
      <c r="G265" s="14">
        <v>21782.5</v>
      </c>
      <c r="H265" s="14">
        <v>21782.5</v>
      </c>
      <c r="I265" s="14">
        <v>0</v>
      </c>
      <c r="J265" s="4">
        <f t="shared" si="4"/>
        <v>0</v>
      </c>
    </row>
    <row r="266" spans="1:10" ht="51" x14ac:dyDescent="0.2">
      <c r="A266" s="23"/>
      <c r="B266" s="25"/>
      <c r="C266" s="34"/>
      <c r="D266" s="12" t="s">
        <v>194</v>
      </c>
      <c r="E266" s="37" t="s">
        <v>138</v>
      </c>
      <c r="F266" s="13" t="s">
        <v>388</v>
      </c>
      <c r="G266" s="14">
        <v>5684.2</v>
      </c>
      <c r="H266" s="14">
        <v>0</v>
      </c>
      <c r="I266" s="14">
        <v>0</v>
      </c>
      <c r="J266" s="4">
        <f t="shared" si="4"/>
        <v>0</v>
      </c>
    </row>
    <row r="267" spans="1:10" ht="38.25" x14ac:dyDescent="0.2">
      <c r="A267" s="23"/>
      <c r="B267" s="25"/>
      <c r="C267" s="34"/>
      <c r="D267" s="35" t="s">
        <v>247</v>
      </c>
      <c r="E267" s="37" t="s">
        <v>138</v>
      </c>
      <c r="F267" s="13" t="s">
        <v>94</v>
      </c>
      <c r="G267" s="14">
        <v>15575.7</v>
      </c>
      <c r="H267" s="14">
        <v>15575.7</v>
      </c>
      <c r="I267" s="14">
        <v>0</v>
      </c>
      <c r="J267" s="4">
        <f t="shared" si="4"/>
        <v>0</v>
      </c>
    </row>
    <row r="268" spans="1:10" ht="38.25" x14ac:dyDescent="0.2">
      <c r="A268" s="23"/>
      <c r="B268" s="25"/>
      <c r="C268" s="34"/>
      <c r="D268" s="36"/>
      <c r="E268" s="37"/>
      <c r="F268" s="13" t="s">
        <v>95</v>
      </c>
      <c r="G268" s="14">
        <v>14684.8</v>
      </c>
      <c r="H268" s="14">
        <v>14684.8</v>
      </c>
      <c r="I268" s="14">
        <v>0</v>
      </c>
      <c r="J268" s="4">
        <f t="shared" si="4"/>
        <v>0</v>
      </c>
    </row>
    <row r="269" spans="1:10" ht="51" x14ac:dyDescent="0.2">
      <c r="A269" s="23"/>
      <c r="B269" s="25"/>
      <c r="C269" s="34"/>
      <c r="D269" s="36"/>
      <c r="E269" s="37"/>
      <c r="F269" s="13" t="s">
        <v>252</v>
      </c>
      <c r="G269" s="14">
        <v>150192.9</v>
      </c>
      <c r="H269" s="14">
        <v>150192.9</v>
      </c>
      <c r="I269" s="14">
        <v>0</v>
      </c>
      <c r="J269" s="4">
        <f t="shared" si="4"/>
        <v>0</v>
      </c>
    </row>
    <row r="270" spans="1:10" ht="38.25" x14ac:dyDescent="0.2">
      <c r="A270" s="23"/>
      <c r="B270" s="25"/>
      <c r="C270" s="34"/>
      <c r="D270" s="35" t="s">
        <v>199</v>
      </c>
      <c r="E270" s="37" t="s">
        <v>138</v>
      </c>
      <c r="F270" s="13" t="s">
        <v>303</v>
      </c>
      <c r="G270" s="14">
        <v>9646.7999999999993</v>
      </c>
      <c r="H270" s="14">
        <v>9646.7999999999993</v>
      </c>
      <c r="I270" s="14">
        <v>6067.9</v>
      </c>
      <c r="J270" s="4">
        <f t="shared" si="4"/>
        <v>0.629</v>
      </c>
    </row>
    <row r="271" spans="1:10" ht="38.25" x14ac:dyDescent="0.2">
      <c r="A271" s="23"/>
      <c r="B271" s="25"/>
      <c r="C271" s="34"/>
      <c r="D271" s="36"/>
      <c r="E271" s="37"/>
      <c r="F271" s="13" t="s">
        <v>304</v>
      </c>
      <c r="G271" s="14">
        <v>4000</v>
      </c>
      <c r="H271" s="14">
        <v>4000</v>
      </c>
      <c r="I271" s="14">
        <v>0</v>
      </c>
      <c r="J271" s="4">
        <f t="shared" si="4"/>
        <v>0</v>
      </c>
    </row>
    <row r="272" spans="1:10" ht="25.5" x14ac:dyDescent="0.2">
      <c r="A272" s="23"/>
      <c r="B272" s="25"/>
      <c r="C272" s="33" t="s">
        <v>183</v>
      </c>
      <c r="D272" s="35" t="s">
        <v>248</v>
      </c>
      <c r="E272" s="33" t="s">
        <v>110</v>
      </c>
      <c r="F272" s="13" t="s">
        <v>249</v>
      </c>
      <c r="G272" s="14">
        <v>4844</v>
      </c>
      <c r="H272" s="14">
        <v>4844</v>
      </c>
      <c r="I272" s="14">
        <v>0</v>
      </c>
      <c r="J272" s="4">
        <f t="shared" si="4"/>
        <v>0</v>
      </c>
    </row>
    <row r="273" spans="1:10" ht="25.5" x14ac:dyDescent="0.2">
      <c r="A273" s="23"/>
      <c r="B273" s="25"/>
      <c r="C273" s="34"/>
      <c r="D273" s="36"/>
      <c r="E273" s="34"/>
      <c r="F273" s="13" t="s">
        <v>42</v>
      </c>
      <c r="G273" s="14">
        <v>31361.9</v>
      </c>
      <c r="H273" s="14">
        <v>31361.9</v>
      </c>
      <c r="I273" s="14">
        <v>0</v>
      </c>
      <c r="J273" s="4">
        <f t="shared" si="4"/>
        <v>0</v>
      </c>
    </row>
    <row r="274" spans="1:10" ht="38.25" x14ac:dyDescent="0.2">
      <c r="A274" s="23"/>
      <c r="B274" s="25"/>
      <c r="C274" s="34"/>
      <c r="D274" s="12" t="s">
        <v>196</v>
      </c>
      <c r="E274" s="15" t="s">
        <v>177</v>
      </c>
      <c r="F274" s="13" t="s">
        <v>250</v>
      </c>
      <c r="G274" s="14">
        <v>22542.7</v>
      </c>
      <c r="H274" s="14">
        <v>22542.7</v>
      </c>
      <c r="I274" s="14">
        <v>22537.7</v>
      </c>
      <c r="J274" s="4">
        <f t="shared" si="4"/>
        <v>1</v>
      </c>
    </row>
    <row r="275" spans="1:10" ht="38.25" x14ac:dyDescent="0.2">
      <c r="A275" s="23"/>
      <c r="B275" s="25"/>
      <c r="C275" s="34"/>
      <c r="D275" s="12" t="s">
        <v>200</v>
      </c>
      <c r="E275" s="15" t="s">
        <v>153</v>
      </c>
      <c r="F275" s="13" t="s">
        <v>96</v>
      </c>
      <c r="G275" s="14">
        <v>13365.6</v>
      </c>
      <c r="H275" s="14">
        <v>13365.6</v>
      </c>
      <c r="I275" s="14">
        <v>0</v>
      </c>
      <c r="J275" s="4">
        <f t="shared" si="4"/>
        <v>0</v>
      </c>
    </row>
    <row r="276" spans="1:10" ht="38.25" x14ac:dyDescent="0.2">
      <c r="A276" s="23"/>
      <c r="B276" s="25"/>
      <c r="C276" s="34"/>
      <c r="D276" s="12" t="s">
        <v>231</v>
      </c>
      <c r="E276" s="15" t="s">
        <v>139</v>
      </c>
      <c r="F276" s="13" t="s">
        <v>41</v>
      </c>
      <c r="G276" s="14">
        <v>119796</v>
      </c>
      <c r="H276" s="14">
        <v>119796</v>
      </c>
      <c r="I276" s="14">
        <v>594</v>
      </c>
      <c r="J276" s="4">
        <f t="shared" si="4"/>
        <v>5.0000000000000001E-3</v>
      </c>
    </row>
    <row r="277" spans="1:10" ht="25.5" x14ac:dyDescent="0.2">
      <c r="A277" s="23"/>
      <c r="B277" s="25"/>
      <c r="C277" s="34"/>
      <c r="D277" s="35" t="s">
        <v>199</v>
      </c>
      <c r="E277" s="15" t="s">
        <v>171</v>
      </c>
      <c r="F277" s="13" t="s">
        <v>39</v>
      </c>
      <c r="G277" s="14">
        <v>119024.1</v>
      </c>
      <c r="H277" s="14">
        <v>119024.1</v>
      </c>
      <c r="I277" s="14">
        <v>0</v>
      </c>
      <c r="J277" s="4">
        <f t="shared" si="4"/>
        <v>0</v>
      </c>
    </row>
    <row r="278" spans="1:10" ht="38.25" x14ac:dyDescent="0.2">
      <c r="A278" s="23"/>
      <c r="B278" s="25"/>
      <c r="C278" s="34"/>
      <c r="D278" s="36"/>
      <c r="E278" s="15" t="s">
        <v>140</v>
      </c>
      <c r="F278" s="13" t="s">
        <v>40</v>
      </c>
      <c r="G278" s="14">
        <v>168000</v>
      </c>
      <c r="H278" s="14">
        <v>168000</v>
      </c>
      <c r="I278" s="14">
        <v>0</v>
      </c>
      <c r="J278" s="4">
        <f t="shared" si="4"/>
        <v>0</v>
      </c>
    </row>
    <row r="279" spans="1:10" ht="36" customHeight="1" x14ac:dyDescent="0.2">
      <c r="A279" s="23"/>
      <c r="B279" s="26" t="s">
        <v>403</v>
      </c>
      <c r="C279" s="27"/>
      <c r="D279" s="27"/>
      <c r="E279" s="27"/>
      <c r="F279" s="27"/>
      <c r="G279" s="16">
        <v>1670469.9</v>
      </c>
      <c r="H279" s="16">
        <v>907199.8</v>
      </c>
      <c r="I279" s="16">
        <v>29199.599999999999</v>
      </c>
      <c r="J279" s="17">
        <f t="shared" si="4"/>
        <v>1.7000000000000001E-2</v>
      </c>
    </row>
    <row r="280" spans="1:10" ht="15" x14ac:dyDescent="0.25">
      <c r="A280" s="28" t="s">
        <v>410</v>
      </c>
      <c r="B280" s="29"/>
      <c r="C280" s="29"/>
      <c r="D280" s="29"/>
      <c r="E280" s="29"/>
      <c r="F280" s="29"/>
      <c r="G280" s="18">
        <v>1675627.1</v>
      </c>
      <c r="H280" s="18">
        <v>912357</v>
      </c>
      <c r="I280" s="18">
        <v>29199.599999999999</v>
      </c>
      <c r="J280" s="19">
        <f t="shared" si="4"/>
        <v>1.7000000000000001E-2</v>
      </c>
    </row>
    <row r="281" spans="1:10" ht="84" customHeight="1" x14ac:dyDescent="0.2">
      <c r="A281" s="22" t="s">
        <v>193</v>
      </c>
      <c r="B281" s="24" t="s">
        <v>192</v>
      </c>
      <c r="C281" s="15" t="s">
        <v>184</v>
      </c>
      <c r="D281" s="12" t="s">
        <v>201</v>
      </c>
      <c r="E281" s="15" t="s">
        <v>202</v>
      </c>
      <c r="F281" s="13" t="s">
        <v>121</v>
      </c>
      <c r="G281" s="14">
        <v>832994.6</v>
      </c>
      <c r="H281" s="14">
        <v>832994.6</v>
      </c>
      <c r="I281" s="14">
        <v>288362.5</v>
      </c>
      <c r="J281" s="4">
        <f t="shared" si="4"/>
        <v>0.34599999999999997</v>
      </c>
    </row>
    <row r="282" spans="1:10" ht="114.75" x14ac:dyDescent="0.2">
      <c r="A282" s="23"/>
      <c r="B282" s="25"/>
      <c r="C282" s="15" t="s">
        <v>186</v>
      </c>
      <c r="D282" s="12" t="s">
        <v>236</v>
      </c>
      <c r="E282" s="15" t="s">
        <v>193</v>
      </c>
      <c r="F282" s="13" t="s">
        <v>15</v>
      </c>
      <c r="G282" s="14">
        <v>78000</v>
      </c>
      <c r="H282" s="14">
        <v>25046.9</v>
      </c>
      <c r="I282" s="14">
        <v>0</v>
      </c>
      <c r="J282" s="4">
        <f t="shared" si="4"/>
        <v>0</v>
      </c>
    </row>
    <row r="283" spans="1:10" x14ac:dyDescent="0.2">
      <c r="A283" s="23"/>
      <c r="B283" s="26" t="s">
        <v>405</v>
      </c>
      <c r="C283" s="27"/>
      <c r="D283" s="27"/>
      <c r="E283" s="27"/>
      <c r="F283" s="27"/>
      <c r="G283" s="16">
        <v>910994.6</v>
      </c>
      <c r="H283" s="16">
        <v>858041.5</v>
      </c>
      <c r="I283" s="16">
        <v>288362.5</v>
      </c>
      <c r="J283" s="17">
        <f t="shared" si="4"/>
        <v>0.317</v>
      </c>
    </row>
    <row r="284" spans="1:10" ht="15" x14ac:dyDescent="0.25">
      <c r="A284" s="28" t="s">
        <v>411</v>
      </c>
      <c r="B284" s="29"/>
      <c r="C284" s="29"/>
      <c r="D284" s="29"/>
      <c r="E284" s="29"/>
      <c r="F284" s="29"/>
      <c r="G284" s="18">
        <v>910994.6</v>
      </c>
      <c r="H284" s="18">
        <v>858041.5</v>
      </c>
      <c r="I284" s="18">
        <v>288362.5</v>
      </c>
      <c r="J284" s="19">
        <f t="shared" si="4"/>
        <v>0.317</v>
      </c>
    </row>
    <row r="285" spans="1:10" ht="15.75" x14ac:dyDescent="0.25">
      <c r="A285" s="30" t="s">
        <v>412</v>
      </c>
      <c r="B285" s="31"/>
      <c r="C285" s="31"/>
      <c r="D285" s="31"/>
      <c r="E285" s="31"/>
      <c r="F285" s="32"/>
      <c r="G285" s="21">
        <v>27722727.600000001</v>
      </c>
      <c r="H285" s="21">
        <v>19025953.699999999</v>
      </c>
      <c r="I285" s="21">
        <v>4425094.5999999996</v>
      </c>
      <c r="J285" s="6">
        <f t="shared" si="4"/>
        <v>0.16</v>
      </c>
    </row>
  </sheetData>
  <autoFilter ref="A4:J285"/>
  <mergeCells count="177">
    <mergeCell ref="A1:J2"/>
    <mergeCell ref="A5:A46"/>
    <mergeCell ref="B5:B11"/>
    <mergeCell ref="C5:C8"/>
    <mergeCell ref="E5:E8"/>
    <mergeCell ref="D6:D8"/>
    <mergeCell ref="C9:C11"/>
    <mergeCell ref="D10:D11"/>
    <mergeCell ref="B12:F12"/>
    <mergeCell ref="B13:B42"/>
    <mergeCell ref="C13:C29"/>
    <mergeCell ref="D13:D23"/>
    <mergeCell ref="E13:E29"/>
    <mergeCell ref="D27:D28"/>
    <mergeCell ref="C30:C42"/>
    <mergeCell ref="D30:D31"/>
    <mergeCell ref="E30:E31"/>
    <mergeCell ref="D32:D33"/>
    <mergeCell ref="D34:D35"/>
    <mergeCell ref="D38:D39"/>
    <mergeCell ref="A48:A51"/>
    <mergeCell ref="B48:B50"/>
    <mergeCell ref="C48:C50"/>
    <mergeCell ref="D48:D49"/>
    <mergeCell ref="E48:E49"/>
    <mergeCell ref="B51:F51"/>
    <mergeCell ref="E38:E39"/>
    <mergeCell ref="B43:F43"/>
    <mergeCell ref="B44:B45"/>
    <mergeCell ref="C44:C45"/>
    <mergeCell ref="B46:F46"/>
    <mergeCell ref="A47:F47"/>
    <mergeCell ref="A52:F52"/>
    <mergeCell ref="A53:A54"/>
    <mergeCell ref="B54:F54"/>
    <mergeCell ref="A55:F55"/>
    <mergeCell ref="A56:A59"/>
    <mergeCell ref="B56:B58"/>
    <mergeCell ref="C56:C58"/>
    <mergeCell ref="D56:D57"/>
    <mergeCell ref="E56:E58"/>
    <mergeCell ref="B59:F59"/>
    <mergeCell ref="A60:F60"/>
    <mergeCell ref="A61:A62"/>
    <mergeCell ref="B62:F62"/>
    <mergeCell ref="A63:F63"/>
    <mergeCell ref="A64:A148"/>
    <mergeCell ref="B64:B70"/>
    <mergeCell ref="C64:C70"/>
    <mergeCell ref="D65:D66"/>
    <mergeCell ref="D67:D70"/>
    <mergeCell ref="E67:E68"/>
    <mergeCell ref="B71:F71"/>
    <mergeCell ref="B72:B147"/>
    <mergeCell ref="C72:C147"/>
    <mergeCell ref="D72:D73"/>
    <mergeCell ref="D74:D76"/>
    <mergeCell ref="E75:E76"/>
    <mergeCell ref="D78:D79"/>
    <mergeCell ref="D80:D91"/>
    <mergeCell ref="E81:E86"/>
    <mergeCell ref="E88:E89"/>
    <mergeCell ref="D107:D109"/>
    <mergeCell ref="E108:E109"/>
    <mergeCell ref="D110:D119"/>
    <mergeCell ref="E110:E117"/>
    <mergeCell ref="D120:D122"/>
    <mergeCell ref="E121:E122"/>
    <mergeCell ref="E90:E91"/>
    <mergeCell ref="D92:D98"/>
    <mergeCell ref="E92:E93"/>
    <mergeCell ref="E94:E95"/>
    <mergeCell ref="D99:D106"/>
    <mergeCell ref="E99:E100"/>
    <mergeCell ref="E101:E104"/>
    <mergeCell ref="D141:D143"/>
    <mergeCell ref="E141:E143"/>
    <mergeCell ref="D144:D145"/>
    <mergeCell ref="E144:E145"/>
    <mergeCell ref="D146:D147"/>
    <mergeCell ref="B148:F148"/>
    <mergeCell ref="D123:D126"/>
    <mergeCell ref="E124:E125"/>
    <mergeCell ref="D127:D131"/>
    <mergeCell ref="E128:E129"/>
    <mergeCell ref="D132:D140"/>
    <mergeCell ref="E132:E135"/>
    <mergeCell ref="E136:E137"/>
    <mergeCell ref="E138:E139"/>
    <mergeCell ref="A149:F149"/>
    <mergeCell ref="A150:A255"/>
    <mergeCell ref="B150:B173"/>
    <mergeCell ref="C150:C161"/>
    <mergeCell ref="D150:D151"/>
    <mergeCell ref="E150:E161"/>
    <mergeCell ref="D155:D156"/>
    <mergeCell ref="D157:D158"/>
    <mergeCell ref="C162:C173"/>
    <mergeCell ref="D163:D164"/>
    <mergeCell ref="B184:F184"/>
    <mergeCell ref="B185:B190"/>
    <mergeCell ref="C185:C190"/>
    <mergeCell ref="D189:D190"/>
    <mergeCell ref="B191:F191"/>
    <mergeCell ref="B193:F193"/>
    <mergeCell ref="D166:D170"/>
    <mergeCell ref="E166:E167"/>
    <mergeCell ref="E168:E169"/>
    <mergeCell ref="D171:D173"/>
    <mergeCell ref="B174:F174"/>
    <mergeCell ref="B175:B183"/>
    <mergeCell ref="C175:C183"/>
    <mergeCell ref="D175:D177"/>
    <mergeCell ref="E175:E183"/>
    <mergeCell ref="D182:D183"/>
    <mergeCell ref="B195:F195"/>
    <mergeCell ref="B196:B209"/>
    <mergeCell ref="C197:C209"/>
    <mergeCell ref="D198:D200"/>
    <mergeCell ref="E198:E199"/>
    <mergeCell ref="D201:D203"/>
    <mergeCell ref="D204:D205"/>
    <mergeCell ref="E204:E205"/>
    <mergeCell ref="D208:D209"/>
    <mergeCell ref="B210:F210"/>
    <mergeCell ref="B211:B224"/>
    <mergeCell ref="C211:C213"/>
    <mergeCell ref="E211:E213"/>
    <mergeCell ref="D212:D213"/>
    <mergeCell ref="C214:C224"/>
    <mergeCell ref="D217:D218"/>
    <mergeCell ref="E217:E218"/>
    <mergeCell ref="D223:D224"/>
    <mergeCell ref="E223:E224"/>
    <mergeCell ref="B225:F225"/>
    <mergeCell ref="B226:B227"/>
    <mergeCell ref="C226:C227"/>
    <mergeCell ref="B228:F228"/>
    <mergeCell ref="B230:F230"/>
    <mergeCell ref="B231:B250"/>
    <mergeCell ref="C231:C250"/>
    <mergeCell ref="D231:D233"/>
    <mergeCell ref="E231:E232"/>
    <mergeCell ref="D235:D236"/>
    <mergeCell ref="D247:D249"/>
    <mergeCell ref="B251:F251"/>
    <mergeCell ref="B252:B254"/>
    <mergeCell ref="C252:C254"/>
    <mergeCell ref="E252:E254"/>
    <mergeCell ref="B255:F255"/>
    <mergeCell ref="E235:E236"/>
    <mergeCell ref="D237:D238"/>
    <mergeCell ref="E237:E238"/>
    <mergeCell ref="D239:D246"/>
    <mergeCell ref="E239:E243"/>
    <mergeCell ref="E244:E246"/>
    <mergeCell ref="A256:F256"/>
    <mergeCell ref="A257:A279"/>
    <mergeCell ref="B258:F258"/>
    <mergeCell ref="B259:B278"/>
    <mergeCell ref="C259:C271"/>
    <mergeCell ref="D259:D261"/>
    <mergeCell ref="E259:E271"/>
    <mergeCell ref="D262:D263"/>
    <mergeCell ref="D267:D269"/>
    <mergeCell ref="D270:D271"/>
    <mergeCell ref="A281:A283"/>
    <mergeCell ref="B281:B282"/>
    <mergeCell ref="B283:F283"/>
    <mergeCell ref="A284:F284"/>
    <mergeCell ref="A285:F285"/>
    <mergeCell ref="C272:C278"/>
    <mergeCell ref="D272:D273"/>
    <mergeCell ref="E272:E273"/>
    <mergeCell ref="D277:D278"/>
    <mergeCell ref="B279:F279"/>
    <mergeCell ref="A280:F280"/>
  </mergeCells>
  <pageMargins left="0.19685039370078741" right="0.19685039370078741" top="0.19685039370078741" bottom="0.27559055118110237" header="0.31496062992125984" footer="0.11811023622047245"/>
  <pageSetup paperSize="9" scale="71" fitToHeight="35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на сайт</vt:lpstr>
      <vt:lpstr>'АИП на сайт'!Заголовки_для_печати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Савченко Галина Вячеславовна</cp:lastModifiedBy>
  <cp:lastPrinted>2022-07-11T14:58:13Z</cp:lastPrinted>
  <dcterms:created xsi:type="dcterms:W3CDTF">2021-04-08T08:42:53Z</dcterms:created>
  <dcterms:modified xsi:type="dcterms:W3CDTF">2022-07-12T07:32:05Z</dcterms:modified>
</cp:coreProperties>
</file>