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28635" windowHeight="12195"/>
  </bookViews>
  <sheets>
    <sheet name="В КСП и на САЙТ" sheetId="4" r:id="rId1"/>
  </sheets>
  <definedNames>
    <definedName name="_xlnm._FilterDatabase" localSheetId="0" hidden="1">'В КСП и на САЙТ'!$A$4:$H$4</definedName>
    <definedName name="_xlnm.Print_Titles" localSheetId="0">'В КСП и на САЙТ'!$4:$4</definedName>
  </definedNames>
  <calcPr calcId="145621"/>
</workbook>
</file>

<file path=xl/calcChain.xml><?xml version="1.0" encoding="utf-8"?>
<calcChain xmlns="http://schemas.openxmlformats.org/spreadsheetml/2006/main">
  <c r="H6" i="4" l="1"/>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 i="4"/>
</calcChain>
</file>

<file path=xl/sharedStrings.xml><?xml version="1.0" encoding="utf-8"?>
<sst xmlns="http://schemas.openxmlformats.org/spreadsheetml/2006/main" count="582" uniqueCount="510">
  <si>
    <t>Адресная инвестиционная программа на 2021-2023 годы</t>
  </si>
  <si>
    <t>тыс.рублей</t>
  </si>
  <si>
    <t>ГРБС</t>
  </si>
  <si>
    <t>Наименование государственной программы</t>
  </si>
  <si>
    <t>Вид расхода</t>
  </si>
  <si>
    <t>Наименование объекта</t>
  </si>
  <si>
    <t xml:space="preserve">План на 2021 г. </t>
  </si>
  <si>
    <t xml:space="preserve"> Принято БО</t>
  </si>
  <si>
    <t>% исполнения</t>
  </si>
  <si>
    <t>ГП ЛО "Современное образование Ленинградской области"</t>
  </si>
  <si>
    <t>Субсидии на софинансирование капитальных вложений в объекты государственной (муниципальной) собственности</t>
  </si>
  <si>
    <t>Приобретение  имущественного комплекса частного дошкольного образовательного учреждения "Детский сад №10 ОАО "РЖД"  г.п Мга</t>
  </si>
  <si>
    <t>Приобретение имущественного комплекса (недвижимого, движимого имущества и относящегося к ним земельного участка) частного общеобразовательного учреждения «Средняя общеобразовательная школа № 37 ОАО «РЖД», Кировский район, пос. Мга</t>
  </si>
  <si>
    <t>Приобретение частного дошкольного образовательного учреждения «Детский сад №9 открытого акционерного общества «Российские железные дороги» («Детский сад №9» ОАО «РЖД»), по адресу: 187000, Ленинградская область, г. Тосно, улица Чехова, дом 1</t>
  </si>
  <si>
    <t>ГП ЛО "Современное образование Ленинградской области" Итог</t>
  </si>
  <si>
    <t>ГП ЛО "Комплексное развитие сельских территорий Ленинградской области"</t>
  </si>
  <si>
    <t>Бюджетные инвестиции в объекты капитального строительства государственной (муниципальной) собственности</t>
  </si>
  <si>
    <t>Реконструкция автомобильной дороги "Подъезд к п. Неппово" в Кингисеппском районе Ленинградской области, в т.ч. проектные работы (2,5 км)</t>
  </si>
  <si>
    <t>Реконструкция автомобильной дороги "Путилово-Поляны" в Кировском районе Ленинградской области, в т.ч. проектные работы (5,4 км)</t>
  </si>
  <si>
    <t>Реконструкция автодороги "Подъезд к п. Михалево" (1,633 км)</t>
  </si>
  <si>
    <t>Строительство автодороги "Подъезд к дер. Козарево" по адресу: Ленинградская область, Волховский район (5,667 км)</t>
  </si>
  <si>
    <t>Субсидии на 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(объекты МО)</t>
  </si>
  <si>
    <t>ГП ЛО "Комплексное развитие сельских территорий Ленинградской области" Итог</t>
  </si>
  <si>
    <t>ГП ЛО "Развитие транспортной системы Ленинградской области"</t>
  </si>
  <si>
    <t>Подключение международного автомобильного вокзала в составе ТПУ «Девяткино» к КАД. 2 этап. Транспортная развязка с КАД на км 30+717 прямого хода КАД"</t>
  </si>
  <si>
    <t>Реконструкция автомобильной дороги общего пользования регионального значения "Санкт-Петербург-Колтуши на участке КАД-Колтуши"</t>
  </si>
  <si>
    <t>Реконструкция автомобильной дороги общего пользования регионального значения «Войпала-Сирокасска-Васильково-г.Шальдиха» на участке км 13 - км 14 с устройством нового водопропускного сооружения на р.Рябиновке</t>
  </si>
  <si>
    <t>Реконструкция мостового перехода через р. Мойка на км 47+300 автомобильной дороги Санкт-Петербург - Кировск в Кировском районе Ленинградской области</t>
  </si>
  <si>
    <t>Реконструкция транспортной развязки на 12+575 км автомобильной дороги общего пользования федерального значения Р-21 «Кола»</t>
  </si>
  <si>
    <t>Строительство автодорожного путепровода на перегоне Выборг-Таммисуо участка Выборг-Каменногорск взамен закрываемых переездов на ПК 26+30.92, ПК 1276+10.80 и ПК 15+89.60</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</si>
  <si>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"Санкт-Петербург-Матокса"</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</si>
  <si>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</si>
  <si>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Строительство мостового перехода через реку Волхов на подъезде к г. Кириши в Киришском районе Ленинградской области</t>
  </si>
  <si>
    <t>Строительство мостового перехода через реку Свирь у г.а Подпорожье Подпорожского района Ленинградской области</t>
  </si>
  <si>
    <t>Строительство подъезда к г. Всеволожску</t>
  </si>
  <si>
    <t>Строительство подъезда к ТПУ "Кудрово"</t>
  </si>
  <si>
    <t>Строительство транспортной развязки на пересечении автомобильной дороги «Санкт-Петербург – з-д им. Свердлова - Всеволожск» (км 39) с железной дорогой на перегоне Всеволожск - Мельничный Ручей во Всеволожском районе Л.О.</t>
  </si>
  <si>
    <t>Проектно-изыскательские работы и отвод земель будущих лет</t>
  </si>
  <si>
    <t>Разработка проектно-сметной документации на реконструкцию автомобильной дороги общего пользования местного значения «Лемовжа - Гостятино» в Волосовском районе Ленинградской области</t>
  </si>
  <si>
    <t>Разработка проектно-сметной документации на строительство моста через Староладожский канал в створе Северного переулка в г. Шлиссельбурге</t>
  </si>
  <si>
    <t>Реконструкция автомобильной дороги "Подъезд к многофункциональному музейному центру в с. Рождественно от а/д М-20 Санкт-Петербург -Псков", по адресу: Ленинградская область, Гатчинский район, с.Рождествено</t>
  </si>
  <si>
    <t>Реконструкция проезда мкрн Черная речка - мкрг Сертолово-2 по адресу: Ленинградская область, Всеволожский район, г. Сертолово, микрорайон Сертолово-2, ул. Мира, земельный участок с кадастровым номером 47:08:0103002:2500 (в границах квартала Сертолово-2 до примыкания к Восточно-Выборгскому шоссе)</t>
  </si>
  <si>
    <t>Реконструкция ул. Дорожная (в границах от Дороги Жизни до дома №7), Садового переулка и улицы Майской в г. Всеволожске по адресу: Ленинградскя область, г. Всеволожск, ул. Дорожная (в границах от Дороги Жизни до дома №7); Ленинградская область, г. Всеволожск, Садовый переулок; Ленинградская область, г. Всеволожск, ул. Майская</t>
  </si>
  <si>
    <t>Реконструкция участка автомобильной дороги по ул. Скворцова г.п. им. Морозова, включая разработку проектно-сметной документации</t>
  </si>
  <si>
    <t>Строительство 1 этапа улично-дорожной сети по адресу: Ленинградская область, г. Всеволожск, Южный жилой район, кварталы 2,3,4,5,6,7,8. Улица Московская</t>
  </si>
  <si>
    <t>Строительство автомобильной дороги, расположенной по адресу: Ленинградская область, Тосненский район, г.Тосно, дорога к стадиону от региональной автодороги "Кемполово-Губаницы-Калитино-Выра-Тосно-Шапки", в том числе проектно-изыскательское работы</t>
  </si>
  <si>
    <t>Строительство пешеходного мостового перехода через р. Оредеж в дер. Даймище на территории Рождественского сельского поселения Гатчинского муниципального района Ленинградской области</t>
  </si>
  <si>
    <t>Строительство Проектируемой улицы №1 в створе продолжения улицы Центральной и улицы Дмитрия Кожемякина в г. Сертолово Ленинградской области</t>
  </si>
  <si>
    <t>Строительство улицы Шадрина на участке от улицы Крикковское шоссе до улицы Проектная 3 в мкр. №7 г.Кингисепп</t>
  </si>
  <si>
    <t>Строительство участка автомобильной дороги от автомобильной дороги "Мины-Новинка" до дер. Клетно, в том числе проектно-изыскательские работы</t>
  </si>
  <si>
    <t>ГП ЛО "Развитие транспортной системы Ленинградской области" Итог</t>
  </si>
  <si>
    <t>ГП ЛО "Развитие здравоохранения в Ленинградской области"</t>
  </si>
  <si>
    <t>Бюджетные инвестиции в соответствии с концессионными соглашениями</t>
  </si>
  <si>
    <t>Строительство центра медицинской реабилитации в г. Коммунар (в рамках концессионного соглашения)</t>
  </si>
  <si>
    <t>Бюджетные инвестиции на приобретение объектов недвижимого имущества в государственную (муниципальную) собственность</t>
  </si>
  <si>
    <t>Приобретение жилья для медицинских работников</t>
  </si>
  <si>
    <t>ГП ЛО "Развитие здравоохранения в Ленинградской области" Итог</t>
  </si>
  <si>
    <t>ГП ЛО "Развитие культуры в Ленинградской области"</t>
  </si>
  <si>
    <t>Выкуп здания ДК имени М.Горького в г. Санкт-Петербург</t>
  </si>
  <si>
    <t>Приобретение модульных зданий для размещения муниципальных учреждений культуры</t>
  </si>
  <si>
    <t>ГП ЛО "Развитие культуры в Ленинградской области" Итог</t>
  </si>
  <si>
    <t>ГП ЛО "Социальная поддержка отдельных категорий граждан в Ленинградской области"</t>
  </si>
  <si>
    <t>Создание гериатрического центра на основе концессионного соглашения</t>
  </si>
  <si>
    <t>ГП ЛО "Социальная поддержка отдельных категорий граждан в Ленинградской области" Итог</t>
  </si>
  <si>
    <t>ГП ЛО "Безопасность Ленинградской области"</t>
  </si>
  <si>
    <t>Пожарное депо II типа на 4 машино-выезда в г. Сертолово Всеволожского муниципального района Ленинградской области</t>
  </si>
  <si>
    <t>ГП ЛО "Безопасность Ленинградской области" Итог</t>
  </si>
  <si>
    <t>Строительство врачебной абмулатории в пос. Плодовое Приозерского муниципального района</t>
  </si>
  <si>
    <t>Строительство врачебной амбулатории, пос.Щеглово, в том числе проектные работы, Всеволожский муниципальный район</t>
  </si>
  <si>
    <t>Строительство фельдшерско-акушерского пункта, в т.ч. проектные работы, дер.Ям-Тесово, Лужский муниципальный район (20 посещений в смену)</t>
  </si>
  <si>
    <t>Строительство фельдшерско-акушерского пункта, в том числе проектные работы, дер.Нурма, Тосненский муниципальный район</t>
  </si>
  <si>
    <t>Строительство фельдшерско-акушерского пункта, в том числе проектные работы, дер.Яльгелево, Ломоносовский муниципальный район</t>
  </si>
  <si>
    <t>Строительство фельдшерско-акушерского пункта, в том числе проектные работы, пос.Васкелово</t>
  </si>
  <si>
    <t>Плавательный бассейн по адресу: 188505, Ленинградская область, Ломоносовский район, пос. Аннино</t>
  </si>
  <si>
    <t>Строительство Дома культуры в поселке Торковичи Лужского района Ленинградской области по адресу: Ленинградская область, Лужский район, п.Торковичи, ул. 2-я Гражданская (150 мест)</t>
  </si>
  <si>
    <t>Строительство дома культуры на 150 мест в пос. Курск Волосовского муниципального района</t>
  </si>
  <si>
    <t>Строительство дома культуры на 150 мест в пос. Терпилицы Волосовского муниципального района</t>
  </si>
  <si>
    <t>Строительство дома культуры на 150 мест с библиотекой, сблокированный со спорткорпусом по адресу: Ленинградская область, Волховский район, Пашское сельское поселение, с.Паша, ул.Советская, в том числе проектные работы</t>
  </si>
  <si>
    <t>Строительство дома культуры с универсальным зрительным залом на 200 мест, библиотекой на 6 тыс. экз. и помещениями для учреждений по работе с детьми и молодежью в дер.Пеники Ломоносовского муниципального района  Ленинградской области</t>
  </si>
  <si>
    <t>Строительство многофункциональной спортивной площадки п. Бегуницы Волосовского района</t>
  </si>
  <si>
    <t>Строительство муниципального  образовательного учереждения на 450 мест в д. Малое Карлино Виллозского сельского поселения Ломоносовского муниципального  района Ленинградской области</t>
  </si>
  <si>
    <t>Строительство муниципального дошкольного образовательного учереждения на 220 мест в д. Малое Карлино Виллозского сельского поселения Ломоносовского муниципального района Ленинградской области</t>
  </si>
  <si>
    <t>Строительство сельского дома культуры со зрительным залом на 150 мест и библиотекой в п.Пчевжа  по адресу: Ленинградская область, Киришский район, п.Пчевжа</t>
  </si>
  <si>
    <t>Строительство сельского дома культуры со зрительным залом на 150 мест с библиотекой и спортзалом МО Скребловское сельское поселение в пос.Скреблово Лужский муниципальный район Ленинградской области</t>
  </si>
  <si>
    <t>Строительство универсальной спортивной площадки пос.Сумино Волосовский район</t>
  </si>
  <si>
    <t>ГБУЗ ЛО "Ломоносовская межрайонная больница им. И.Н.Юдченко" Новосельская поликлиника</t>
  </si>
  <si>
    <t>ГБУЗ ЛО "Токсовская межрайонная больница" Поликлиника в г.Мурино</t>
  </si>
  <si>
    <t>Завершение строительства морга со зданием ритуальных помещений в г.Тосно</t>
  </si>
  <si>
    <t>Строительство амбулаторно-поликлинического комплекса, пос. Тельмана, Тосненский район</t>
  </si>
  <si>
    <t>Строительство врачебной амбулатории в гор. пос. Дубровка Всеволожского района</t>
  </si>
  <si>
    <t>Строительство здания морга в г.Кингисепп</t>
  </si>
  <si>
    <t>Строительство поликлиники на 380 посещений в смену в г. Выборг</t>
  </si>
  <si>
    <t>Строительство поликлиники на 600 посещений в смену в дер. Кудрово Всеволожского района Ленинградской области</t>
  </si>
  <si>
    <t>Культурно-досуговый центр по адресу: Ленинградская область, Всеволожский район, д.Новое Девяткино, ул.Школьная, д.6</t>
  </si>
  <si>
    <t>Реконструкция детской школы искусств по адресу: г. Лодейное поле, пр. Ленина д.35, в рамках федерального проекта "Господдержка отрасли культуры"</t>
  </si>
  <si>
    <t>Реконструкция здания начальной школы под МКОУ ДОД "Никольская детская школа искусств" и Никольскую г.скую библиотеку"</t>
  </si>
  <si>
    <t>Строительство ДК в пос. Красный Бор Тосненского МР</t>
  </si>
  <si>
    <t>Строительство культурно-досугового центра II этап по адресу: Ленинградская область, Гатчинский район, пос. Тайцы, ул. Санаторская, дом 1а. Проектная численность учащихся - 200 человек</t>
  </si>
  <si>
    <t>Строительство культурно-досугового центра на земельном участке, расположенном по адресу: Ленинградская область, Выборгский район, г. Приморск, улица Пушкинская аллея</t>
  </si>
  <si>
    <t>ГП ЛО "Развитие сельского хозяйства Ленинградской области"</t>
  </si>
  <si>
    <t>Строительство здания ветеринарной лечебницы г. Сосновый Бор, ул. Петра Великого, участок 7</t>
  </si>
  <si>
    <t>ГП ЛО "Развитие сельского хозяйства Ленинградской области" Итог</t>
  </si>
  <si>
    <t>ГП ЛО "Развитие физической культуры и спорта в Ленинградской области"</t>
  </si>
  <si>
    <t>Строительство спортивного комплекса в пос.Токсово, ул.Спортивная, д.6 Всеволожского района</t>
  </si>
  <si>
    <t>Реконструкция стадиона "Спартак" по адресу: г. Гатчина, пр. 25 Октября, д.10</t>
  </si>
  <si>
    <t>Реконструкция тренировочной площадки в г.п. Рощино</t>
  </si>
  <si>
    <t>Строительство биатлонно-лыжного комплекса в пос.Шапки Тосненского района (1 этап строительства)</t>
  </si>
  <si>
    <t>Строительство здания крытой ледовой арены по адресу: г. Волхов, пр.Державина, уч.65а.</t>
  </si>
  <si>
    <t>Строительство объекта "Физкультурно-оздоровительный комплекс с универсальным игровым залом 36х18 м" в г. Сертолово Ленинградской области</t>
  </si>
  <si>
    <t>Строительство физкультурно-оздоровительного комплекса в г. Кировск</t>
  </si>
  <si>
    <t>Строительство физкультурно-оздоровительного комплекса в п. Котельский по адресу: Ленинградская область, Кингисеппский муниципальный район, поселок Котельский</t>
  </si>
  <si>
    <t>Строительство физкультурно-оздоровительного комплекса по адресу: Ленинградская область, Выборгский район, МО "Каменногорское г.ское поселение", г. Каменногорск, ул. Березовая аллея</t>
  </si>
  <si>
    <t>Строительство физкультурно-оздоровительного комплекса с 25-метровым бассейном и универсальным игровым залом в д. Виллози Ломоносовского района</t>
  </si>
  <si>
    <t>Строительство физкультурно-оздоровительного комплекса с бассейном в г. Всеволожск</t>
  </si>
  <si>
    <t>Строительство физкультурно-оздоровительного комплекса с универсальным игровым залом 24х18 в дер.Новолисино Тосненского района</t>
  </si>
  <si>
    <t>Физкультурно-оздоровительный комплекс с залом размерами 30х18 по адресу: Ленинградская область, г. Гатчина, ул. Чехова, 9а</t>
  </si>
  <si>
    <t>ГП ЛО "Развитие физической культуры и спорта в Ленинградской области" Итог</t>
  </si>
  <si>
    <t>Строительство общежития автономного образовательного учреждения высшего образования ЛО «ГИЭФПТ» в п. Елизаветино Гатчинского района на 200 мест»</t>
  </si>
  <si>
    <t>Строительство общежития ГБОУСПО ЛО "Гатчинский педагогический колледж им. К.Д.Ушинского" на 300 мест, г. Гатчина, ул. Рощинская д. 7</t>
  </si>
  <si>
    <t>Строительство центра адаптивной физической культуры ГАПОУ ЛО "Мультицентр социальной и трудовой интеграции"</t>
  </si>
  <si>
    <t>Выкуп зданий дошкольных образовательных организаций</t>
  </si>
  <si>
    <t>Приобретение дошкольной образовательной организации на 160 мест с оборудованием по адресу: Российская Федерация, Ленинградская область, Всеволожский муниципальный район, Заневское г.ское поселение, г. Кудрово, Европейский проспект, дом 8Б</t>
  </si>
  <si>
    <t>Приобретение нежилого здания в Жилом комплексе со встроенными помещениями, пристроенным ДОУ, котельной и трансформаторными подстанциями. Корпус 4 – ДОУ на 150 мест, с оборудованием по адресу: Российская Федерация, Ленинградская область, Всеволожский муниципальный район, Заневское г.ское поселение, г.Кудрово, микрорайон Новый Оккервиль, ул.Областная, дом 5, корпус 4</t>
  </si>
  <si>
    <t>Приобретение нежилого здания Детское дошкольное учреждение на 180 мест, с оборудованием по адресу: Российская Федерация, Ленинградская область, Всеволожский муниципальный район, Муринское г.ское поселение, г. Мурино, улица Шоссе в Лаврики, дом 57, корпус 2</t>
  </si>
  <si>
    <t>Приобретение нежилого помещения (Объект недвижимости – ДОУ), с оборудованием по адресу: Российская Федерация, Ленинградская область, Всеволожский муниципальный район, Муринское г.ское поселение, г. Мурино, проспект Ручьевский, дом 9, помещение 19-Н</t>
  </si>
  <si>
    <t>Реконструкция здания общеобразовательной школы №68 в г. Лодейное Поле</t>
  </si>
  <si>
    <t>Реконструкция школы на 115 мест с размещением МК ДОУ «Заборьевский детский сад» на 2 группы (35 детей), пос.Заборье Бокситогорского район</t>
  </si>
  <si>
    <t>Создание в Ленинградской области дополнительных мест для детей в возрвсте от 2 мес. до 3 лет в общеобразовательных организациях реализующих программы дошкольного образования в рамках НП "Демография"
(софинансирование федеральных субсидий)</t>
  </si>
  <si>
    <t>Строительство дошкольного образовательного учреждения на 180 мест в г. Тосно, мкр. 3, поз. 8.</t>
  </si>
  <si>
    <t>Строительство дошкольного образовательного учреждения на 200 мест по адресу: Ленинградская область, Тосненский район, пос. Тельмана, уч. 2/1-5 (микрорайон 1)</t>
  </si>
  <si>
    <t>Строительство здания детского сада на 220 мест по адресу: Гатчинский район, дер.Малое Верево, ул.Кутышева, д.13</t>
  </si>
  <si>
    <t>Строительство здания детского сада на 240 мест с бассейном в г.Сосновый Бор</t>
  </si>
  <si>
    <t>Строительство здания дошкольного образовательного учреждения на 220 мест с бассейном в п. Усть-Луга, Кингисеппский район, Ленинградской области</t>
  </si>
  <si>
    <t>Строительство здания МОБУ "Волховская г.ская гимназия №3 имени Героя Советского Союза Александра Лукьянова" на 600 мест по адресу: Ленинградская область, г. Волхов, ул. Лукьянова, дом 4</t>
  </si>
  <si>
    <t>Строительство муниципального дошкольного образовательного учреждения "Винницкий детский сад на 95 мест с бассейном" в с. Винницы Подпорожского района</t>
  </si>
  <si>
    <t>Строительство нового корпуса (блок начальных классов) МОУ "Сосновский центр образования", по адресу Ленинградская область, Приозерский район, пос. Сосново, ул. Связи, дом 13а</t>
  </si>
  <si>
    <t>Строительство основной общеобразовательной школы с дошкольным отделением на 100 мест в дер. Сухое Кировского района</t>
  </si>
  <si>
    <t>школа на 300 мест с дошкольным отделением на 100 мест п. Осельки. Ленинградская обл. Всеволожский р-н</t>
  </si>
  <si>
    <t>Школа на 550 мест с оборудованием по адресу: Ленинградская область, Ломоносовский район, Аннинское сельское поселение, пос. Новоселье</t>
  </si>
  <si>
    <t>ГП ЛО "Стимулирование экономической активности Ленинградской области"</t>
  </si>
  <si>
    <t>Реконструкция здания для организации производственного бизнес-инкубатора Муниципального фонда поддержки малого и среднего предпринимательства Гатчинского района пос.Тайцы, ул.Юного Ленинца, д. 2</t>
  </si>
  <si>
    <t>Строительство здания для организации производственного бизнес-инкубатора "Муниципального фонда поддержки малого и среднего предпринимательства" Всеволожского муниципального района</t>
  </si>
  <si>
    <t>ГП ЛО "Стимулирование экономической активности Ленинградской области" Итог</t>
  </si>
  <si>
    <t>ГП ЛО "Устойчивое общественное развитие в Ленинградской области"</t>
  </si>
  <si>
    <t>Завершение реконструкции второй очереди здания ГБУ ЛО «Центр досуговых, оздоровительных и учебных программ «Молодежный»</t>
  </si>
  <si>
    <t>ГП ЛО "Устойчивое общественное развитие в Ленинградской области" Итог</t>
  </si>
  <si>
    <t>ГП ЛО "Формирование городской среды и обеспечение качественным жильем граждан на территории Ленинградской области"</t>
  </si>
  <si>
    <t>Дошкольная образовательная организация на 280 мест по адресу: Ленинградская область, Ломоносовский район, Виллозское сельское поселение, п.Новогорелово, поз.42</t>
  </si>
  <si>
    <t>Общеобразовательное учреждение на 1000 мест по адресу: Ленинградская область, Всеволожский муниципальный район, МО "Заневское г.ское поселение", г. Кудрово, квартал 4, участок 4-10, кадастровый номер земельного участка 47:07:1044001:634</t>
  </si>
  <si>
    <t>Объект детского дошкольного образования на 270 мест по адресу: Ленинградская область, Всеволожский муниципальный район, МО "Бугровское сельское поселение", пос. Бугры, участок № 8. Кадастровый номер 47:07:0713003:1174</t>
  </si>
  <si>
    <t>Объект начального и среднего общего образования (с расчетной вместимостью не менее чем 640 мест), по адресу: Ленинградская область, Ломоносовский муниципальный район, Виллозское г.ское поселение, поселок Новогорелово, уч. 60</t>
  </si>
  <si>
    <t>Объект начального и среднего общего образования (с расчетной вместимостью не менее чем на 825 мест) по адресу: Ленинградская область, Всеволожский район, массив Янино-Восточный, участок 14</t>
  </si>
  <si>
    <t>Объект начального и среднего общего образования на 825 мест по адресу: Ленинградская область, Всеволожский район, г. Сертолово, микрорайон Сертолово-2, улица Мира, участок 24</t>
  </si>
  <si>
    <t>Приобретение (строительство) жилых помещений для предоставления гражданам, пострадавшим в результате пожара муниципального жилищного фонда</t>
  </si>
  <si>
    <t>Субсидии на ликвидацию аварийного жилищного фонда на территории Ленинградской области</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</si>
  <si>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2019-2020 годов РАП "Переселение граждан из аварийного жилищного фонда на территории Ленинградской области в 2019-2025 годах"</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</si>
  <si>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2020-2021 годов РАП "Переселение граждан из аварийного жилищного фонда на территории Ленинградской области в 2019-2025 годах"</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</si>
  <si>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2021-2022 годов РАП "Переселение граждан из аварийного жилищного фонда на территории Ленинградской области в 2019-2025 годах"</t>
  </si>
  <si>
    <t>Субсидии на строительство (расселение) жилых помещений для переселения граждан из аварийного жилищного фонда на территории Ленинградской области</t>
  </si>
  <si>
    <t>Учреждение начального и среднего общего образования (Школы) на 1175 учащихся по адресу: Ленинградская область, Всеволожский район, Муринское сельское поселение, участок № 34, ограниченной проспектом Авиаторов Балтики, бульваром Менделеева, Петровским бульваром и улицей Шувалова</t>
  </si>
  <si>
    <t>ГП ЛО "Формирование городской среды и обеспечение качественным жильем граждан на территории Ленинградской области" Итог</t>
  </si>
  <si>
    <t>Непрограммные расходы</t>
  </si>
  <si>
    <t>Проектные работы и обоснование инвестиций</t>
  </si>
  <si>
    <t>Непрограммные расходы Итог</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</si>
  <si>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</si>
  <si>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</si>
  <si>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Водоснабжение д. Раздолье Приозерского района Ленинградской области</t>
  </si>
  <si>
    <t>Расширение и реконструкция площадки резервуаров чистой воды водопроводной насосной станции 3-го подъема г.ского поселения Никольское, расположенных по адресу: Ленинградская область, Тосненский район, г. Никольское, ул. Заводская</t>
  </si>
  <si>
    <t>Реконструкция водоочистных сооружений в г. Лодейное Поле Лодейнопольского муниципального района Ленинградской области</t>
  </si>
  <si>
    <t>Реконструкция водоочистных сооружений в г.Волхов Волховского района Ленинградской области</t>
  </si>
  <si>
    <t>Реконструкция водоочистных сооружений в п. Колчаново Волховского района Ленинградской области</t>
  </si>
  <si>
    <t>Реконструкция водоочистных сооружений в п. Паша Волховского района Ленинградской области</t>
  </si>
  <si>
    <t>Реконструкция водоочистных сооружений, с. Старая Ладога</t>
  </si>
  <si>
    <t>Реконструкция канализационных очистных сооружений в пос. Красносельское МО «Красносельское сельское поселение» Выборгского района Ленинградской области</t>
  </si>
  <si>
    <t>Реконструкция канализационных очистных сооружений с. Старая Ладога</t>
  </si>
  <si>
    <t>Реконструкция КОС в дер. Старая Слобода Лодейнопольского района</t>
  </si>
  <si>
    <t>Строительство водовода от магистрального водовода "Невский водопровод" до водопроводной насосной станции 3-го подъема в Ульяновском г.ском поселении</t>
  </si>
  <si>
    <t>Строительство водовода от магистрального водовода системы "Большой Невский водовод" до площадки резервуаров чистой воды г. Никольское</t>
  </si>
  <si>
    <t>Строительство водопроводной насосной станции 3-го подъема со строительством дополнительных резервуаров чистой воды в Ульяновском г.ском поселении</t>
  </si>
  <si>
    <t>Строительство наружного водопровода по адресу: Всеволожский район, п. Рахья</t>
  </si>
  <si>
    <t>Реконструкция водопроводной сети в деревнях Малые Горки, Нижняя кипень, реконструкция насосной станции 1 подъема в деревне Большие Горки с оборудованием для водоподготовки, реконструкция насосной станции 1 подъема в поселке Ропша (массив Новая Ропша), в том числе проектно-изыскательские работы</t>
  </si>
  <si>
    <t>Реконструкция канализационной насосной станции (КНС) в пос. Курск Волосовского района Ленинградской области</t>
  </si>
  <si>
    <t>Реконструкция канализационных очистных сооружений в дер. Большая Пустомержа , в т.ч. ПИР</t>
  </si>
  <si>
    <t>Реконструкция канализационных очистных сооружений в дер. Фалилеево, в т.ч. ПИР</t>
  </si>
  <si>
    <t>Реконструкция канализационных очистных сооружений г. Тосно, ул. Урицкого д. 57</t>
  </si>
  <si>
    <t>Строительство водозабора за счет подземных вод для водоснабжения д. Кипень</t>
  </si>
  <si>
    <t>Строительство водопроводной насосной станции второго подъема (ВНС 2-го подъема) с резервуарами чистой воды (РЧВ) и напорными трубопроводами для бесперебойного водоснабжения МО "Русско-Высоцкое сельское поселение" МО "Ломоносовский муниципальный район" Ленинградской области</t>
  </si>
  <si>
    <t>Строительство водопроводной повышающей насосной станции и двух резервуаров чистой питьевой воды в п. Федоровское, в том числе проектно-изыскательские работы</t>
  </si>
  <si>
    <t>Строительство канализационных очистных сооружений с реконструкцией канализационных насосных станций №1, №2, №3 и канализационных коллекторов в пос. Кузнечное</t>
  </si>
  <si>
    <t>Строительство канализационных очистных сооружений, дер. Большая Вруда</t>
  </si>
  <si>
    <t>Субсидии на мероприятия по строительству и реконструкции объетов водоснабжения, водоотведения и очистки сточных вод</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</si>
  <si>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Итог</t>
  </si>
  <si>
    <t>Распределительный газопровод к жилой застройке в границах деревень Малое Кикерино, Большое Кикерино, Кикеринского сельского поселения, а также улиц Фадеевская, Лесная, Мира, Банная, Сенная, Гатчинский переулок, Широкая, Болотная, Зеленый переулок пос.Кикерино, в т.ч. проектные работы</t>
  </si>
  <si>
    <t>Строительство объекта "Газоснабжение ,дер.Ненимяки", в том числе проектные работы (1,2 км)</t>
  </si>
  <si>
    <t>Строительство объекта "Газоснабжение дер.Гарболово", в том числе проектные работы (1,5 км)</t>
  </si>
  <si>
    <t>Строительство объекта "Газоснабжение пос.Красносельское", в т.ч.проектные работы (19,5 км)</t>
  </si>
  <si>
    <t>Строительство объекта "Подводящий и распределительный газопровод по д.Узигонты", в т.ч. проектные работы (6,8 км)</t>
  </si>
  <si>
    <t>Строительство объекта "Распределительный газопровод в д. Котлы ", в т.ч.проектные работы (8,5 км)</t>
  </si>
  <si>
    <t>Строительство объекта "Распределительный газопровод по дер.Губаницы", в т.ч. проектные работы (7,0 км)</t>
  </si>
  <si>
    <t>Строительство объекта "Распределительный газопровод по ул. Береговая, ул. Школьная в поселке Мичуринское Приозерского района Ленинградской области", в т.ч. проектные работы (1,12 км)</t>
  </si>
  <si>
    <t>Строительство объекта "Распределительный газопровод пос.Колосково", в т.ч. проектные работы (10,3 км)</t>
  </si>
  <si>
    <t>Строительство объекта "Строительство распределительного газопровода для газоснабжения индивидуальных жилых домов в д. Домашово", в т.ч.проектные работы (6,3 км)</t>
  </si>
  <si>
    <t>"Распределительный газопровод д. Пухолово Кировского района Ленинградской области (в том числе проектно-изыскательские работы)</t>
  </si>
  <si>
    <t>"Распределительный газопровод по п. Дружная Горка Гатчинского района" г.п. Дружная Горка Гатчинского района Ленинградской области (в том числе проектно-изыскательские работы)</t>
  </si>
  <si>
    <t>Внутрипоселковый распределительный газопровод в п. Мшинская Мшинское сельского поселения Лужского муниципального района Ленинградской области</t>
  </si>
  <si>
    <t>Выполнение работ по разработке проектно-сметной докумнетации на строительство распределительного газопровода по ул. Лесная, ул. Безымянная, 1-й Средний проезд, 2-й Средний проезд, ул. Горская, пер. Складской, переулок Строительный, ул. Заводская (от ул. Больничная до ул. Советская), ул. Строительная (от ул. Больничная до ул. Советская), пер. Обнинский (в том числе проектно-изыскательские работы)</t>
  </si>
  <si>
    <t>Газификация мкр. Мариенбург, г. Гатчина (в том числе проектно-изыскательские работы), 6,5 км</t>
  </si>
  <si>
    <t>Газопровод межпоселковый среднего давления от пос. Межозерный до пос. Скреблово (в том числе проектно-изыскательские работы), 8 км</t>
  </si>
  <si>
    <t>Газопровод распределительный по улицам Гавриловская Право-Кушельская г. Сланцы Ленинградской области (в том числе проектно-изыскательские работы)</t>
  </si>
  <si>
    <t>Газопровод распределительный по улицам Дачная, Трудовая, Льва Толстого г. Сланцы Ленинградской области (в том числе проектно-изыскательские работы)</t>
  </si>
  <si>
    <t>Газопровод распределительный по улицам Красная, Изумрудная, Ягодная г.Сланцы Ленинградской области (в том числе проектно-изыскательские работы)</t>
  </si>
  <si>
    <t>Газораспределеительная сеть к индивидуальным жилым домам пос. Строение</t>
  </si>
  <si>
    <t>Газораспределительная сеть в д. Печерницы к многоквартирным жилым домам домам № 1, № 2 Толмачевского г.ского поселения Лужского района Ленинградской области по адресу : д. Перечицы Толмачевского г.ского поселения Лужского района Ленинградской области</t>
  </si>
  <si>
    <t>Газораспределительная сеть для газоснабжения индивидуальных жилых домов по улицам: Васи Алексеева, южный переулок, 1 очередь. мкр. Новый г. Любань Тосненский район Ленинградская область</t>
  </si>
  <si>
    <t>Газоснабжение жилой застройки п. Большая Ижора по ул. Сургина, Новая, Комсомольская, Октябрьская, Песочная, Ломанная, Луговая, Водпроводная, Межевая, Зелёная, пер. Зелёный, Полевая, пер. Тупиковый (в том числе проектно-изыскательские работы), 6,5 км</t>
  </si>
  <si>
    <t>Газоснабжение п. Большая Ижора в границах улиц Приморское шоссе, ул. Советская, ул. Пионерская, Сосновая Ломоносвского района (в том числе проектно-изыскательские работы), 4,1 км</t>
  </si>
  <si>
    <t>Газоснабжение п. Коммунары, 3,4 км</t>
  </si>
  <si>
    <t>Газоснабжение пос. Моторное (в том числе проектно-изыскательские работы), 3,05 км</t>
  </si>
  <si>
    <t>Газоснабжение пос. Починок (в том числе проектно-изыскательские работы), 4,88 км</t>
  </si>
  <si>
    <t>Газоснабжение природным газом г. Приозерск, распределительные сети (I, II, III, IV, V этапы) (в том числе проектно-изыскательские работы), 42,77 км</t>
  </si>
  <si>
    <t>Газоснабжение природным газом жилой застройки по адресу: пос. Кузнечное Приозерского района (в том числе проектно-изыскательские работы), 6,72 км</t>
  </si>
  <si>
    <t>Межпоселковый газопровод ГРС "Бокситогорск" – пос. Ларьян – дер. Дыми – дер. Большой Двор (в том числе проектно-изыскательские работы) 21,6 км</t>
  </si>
  <si>
    <t>Межпоселковый газопровод ГРС Южная Ропшая - дер. Мухоловка (ул. Солнечая, ул. Связи) МО Лаголовское сельское поселение МО Ломоносовского муниципального района Ленинградской области</t>
  </si>
  <si>
    <t>Межпоселковый газопровод до пос. Мшинская от места врезки в дер.Пехенец (в том числе проектно-изыскательские работы), 6,3 км</t>
  </si>
  <si>
    <t>Наружное газоснабжение жилых домов пос. Понтонное (в том числе проектно-изыскательские работы), 1,45 км</t>
  </si>
  <si>
    <t>Наружное газоснабжение жилых домов пос. Речное (в том числе проектно-изыскательские работы), 2,2 км</t>
  </si>
  <si>
    <t>Наружное газоснабжение жилых домов пос. Саперное (в том числе проектно-изыскательские работы), 3,5 км</t>
  </si>
  <si>
    <t>Наружное газоснабжение п. Мельниково, 15,6 км</t>
  </si>
  <si>
    <t>Наружное газоснабжение п.Беличье, 1,1 км</t>
  </si>
  <si>
    <t>Наружное газоснабжение п.Быково, 0,9 км</t>
  </si>
  <si>
    <t>Проектно-изыскательские работы по объекту «Строительство крытого склада топлива (щепа) для котельной по адресу: ул. Горная, д.30, г.п. Вознесенье, Подпорожский район, Ленинградская область</t>
  </si>
  <si>
    <t>Распрделительный газопровод по дер. Большой Остров Борского сельского поселения Бокситогорского муниципального района Ленинградской области</t>
  </si>
  <si>
    <t>Распрделительный газопровод по дер. Золотово Борского сельского поселения Бокситогорского муниципального района Ленинградской области</t>
  </si>
  <si>
    <t>Распрделительный газопровод по дер. Колбеки Борского сельского поселения Бокситогорского муниципального района Ленинградской области</t>
  </si>
  <si>
    <t>Распрделительный газопровод по дер. Мозолево-1 Борского сельского поселения Бокситогорского муниципального района Ленинградской области</t>
  </si>
  <si>
    <t>Распрделительный газопровод по дер. Носово Борского сельского поселения Бокситогорского муниципального района Ленинградской области</t>
  </si>
  <si>
    <t>Распрделительный газопровод по дер. Селище Борского сельского поселения Бокситогорского муниципального района Ленинградской области</t>
  </si>
  <si>
    <t>Распределительные газопроводы в пос. ст. Кирпичный Завод Всеволожского района (в том числе проектно-изыскательские работы), 2,73 км</t>
  </si>
  <si>
    <t>Распределительный (уличный) газопровод с сопутствующими сооружениями для газоснабжения д. Кривко МО Сосновское сельское поселение Приозерского района (ПИР)</t>
  </si>
  <si>
    <t>Распределительный (уличный) газопровод с сопутствующими сооружениями для газоснабжения дер. Снегиревка  Сосновское сельское поселение Приозерского района (в том числе проектно-изыскательские работы)</t>
  </si>
  <si>
    <t>Распределительный газопровод .п п. Синявино Кировского района Ленинградской области</t>
  </si>
  <si>
    <t>Распределительный газопровод в г.е Тихвине Ленинградской области к жилым домам по улицам Олонецкая, пер. Ленинградский, ул. Ленинградская до ж.д. №139, 141, 76, ул. Дорожников, пер. Карьерный, ул. Прозоровская, ул. Березовская, ул. Зеленая, ул. Зайцева, ул. Западная, ул. Тихая, пер. Лесной, ул. Кольцевая, ул. Новосельская, ул. Трудовая, ул. Дружная, ул. Советская, ул. Славянская, пер. Тверской, ул. Карельская, ул. Тверская, ул. Плаунская и улицы на территории ИЖС прилегающей к ул. Плаунской</t>
  </si>
  <si>
    <t>Распределительный газопровод в д. Большая Пустомержа Кингисеппского района Ленинградской области</t>
  </si>
  <si>
    <t>Распределительный газопровод в д. Гора-Валдай</t>
  </si>
  <si>
    <t>Распределительный газопровод в д. Именицы Кингисеппского района Ленинградской области</t>
  </si>
  <si>
    <t>Распределительный газопровод в д. Мануйлово Кингисеппского района Ленинградской области</t>
  </si>
  <si>
    <t>Распределительный газопровод в д. Недоблицы Кингисеппского района Ленинградской области</t>
  </si>
  <si>
    <t>Распределительный газопровод в д. Неппово в Котельском сельском поселении Кингисеппского района Ленинградской области</t>
  </si>
  <si>
    <t>Распределительный газопровод в дер. Лагоново Волосовского района (в том числе проектно-изыскательские работы), 5,09 км</t>
  </si>
  <si>
    <t>Распределительный газопровод в дер. Ретюнь Ретюньское сельское поселение Лужского муниципального района</t>
  </si>
  <si>
    <t>Распределительный газопровод в деревне "Белогорка" (в том чсиле проектно-изыскательские работы)</t>
  </si>
  <si>
    <t>Распределительный газопровод в деревне Большие Колпаны по ул. Старая, ул. Средняя, Восточный переулок, Киевское шоссе (чётная сторона) Гатчинского муниципального района Ленинградской области (в том числе проектно-мзыскательские работы)</t>
  </si>
  <si>
    <t>Распределительный газопровод в деревне Большие Поля Сланцевского муниципального района Ленинградской области, расположенный по адресу: Ленинградская область, Сланцевское г.ское поселение, Сланцевского муниципального района, дер.Большие Поля</t>
  </si>
  <si>
    <t>Распределительный газопровод в деревне Каменка Сланцевского муниципального района Ленинградской области, расположенный по адресу: Ленинградская область, Сланцевский муниципальный район, Сланцевское г.ское поселение, дер.Каменка</t>
  </si>
  <si>
    <t>Распределительный газопровод в деревне Печурки Сланцевского муниципального района Ленинградской области, расположенный по адресу: Ленинградская область, Сланцевский муниципальный район, Сланцевское г.ское поселение, дер.Печурки</t>
  </si>
  <si>
    <t>Распределительный газопровод в п. Гаврилово Выборгского района</t>
  </si>
  <si>
    <t>Распределительный газопровод в п. Кобринское по ул. Приречная д.1,2,3,5,7, ул. Центральная д.1,2,3а,3б,3в Гатчинского района Ленинградской области (в том числе проектно-изыскательские работы), 1,4 км</t>
  </si>
  <si>
    <t>Распределительный газопровод в п. Красная Долина Выборгского района Ленинградской области</t>
  </si>
  <si>
    <t>Распределительный газопровод в п. Краснофлотское Выборгского района Ленинградской области</t>
  </si>
  <si>
    <t>Распределительный газопровод в п. Форт-Красная Горка</t>
  </si>
  <si>
    <t>Распределительный газопровод в п. Черкасово Выборгского района</t>
  </si>
  <si>
    <t>Распределительный газопровод высокого давления в микрорайоне петровский г. Выборга по адресу: Ленинградская область, г. Выборг, микрорайон Петровский (в том числе проектно-изыскательские работы), 7,7 км</t>
  </si>
  <si>
    <t>Распределительный газопровод высокого давления, жилая застройка в г. Луга мкр. "Шалово"</t>
  </si>
  <si>
    <t>Распределительный газопровод д. Белоголово (в том числе проектно-изыскательские работы)</t>
  </si>
  <si>
    <t>Распределительный газопровод д. Лаврики Всеволожского района Ленинградской области</t>
  </si>
  <si>
    <t>Распределительный газопровод д. Староселье (в том числе проектно-изыскательские работы)</t>
  </si>
  <si>
    <t>Распределительный газопровод д. Старосиверская Гатчинский район, Ленинградская область</t>
  </si>
  <si>
    <t>Распределительный газопровод д. Удальцово (в том числе проектно-изыскательские работы), 7,5 км</t>
  </si>
  <si>
    <t>Распределительный газопровод д. Шапки-1 (в том числе проектно-изыскательские работы)</t>
  </si>
  <si>
    <t>Распределительный газопровод дер. Владимировка</t>
  </si>
  <si>
    <t>Распределительный газопровод дер. Горчаково Киришского района Ленинградской области</t>
  </si>
  <si>
    <t>Распределительный газопровод дер. Гремячево Киришского района Ленинградской области</t>
  </si>
  <si>
    <t>Распределительный газопровод дер. Кайвакса Борского сельского поселения Тихвинского района Ленинградской области</t>
  </si>
  <si>
    <t>Распределительный газопровод дер. Келози-дер. Волковицы - поселок Дом отдыха "Волковицы" МО Кипенское сельское поселение МО Ломоносовский муниципальный район Ленинградской области</t>
  </si>
  <si>
    <t>Распределительный газопровод дер. Кукуй Киришского района Ленинградской области</t>
  </si>
  <si>
    <t>Распределительный газопровод дер. Лезье Кировского района Ленинградской области</t>
  </si>
  <si>
    <t>Распределительный газопровод дер. Марьино</t>
  </si>
  <si>
    <t>Распределительный газопровод дер. Могилево Киришского района Ленинградской области</t>
  </si>
  <si>
    <t>Распределительный газопровод дер. Муя Кировского района Ленинградской области</t>
  </si>
  <si>
    <t>Распределительный газопровод дер. Ольгино</t>
  </si>
  <si>
    <t>Распределительный газопровод дер. Петрово Кировского района Ленинградской области</t>
  </si>
  <si>
    <t>Распределительный газопровод дер. Сологубовка Кировского района Ленинградской области</t>
  </si>
  <si>
    <t>Распределительный газопровод дер. Турышкино Кировского района Ленинградской области</t>
  </si>
  <si>
    <t>Распределительный газопровод деревни "Новосиверская" (в том чсиле проектно-изыскательские работы)</t>
  </si>
  <si>
    <t>Распределительный газопровод для газификации частного жилого сектора г.п. Янино-1</t>
  </si>
  <si>
    <t>Распределительный газопровод для газоснабжения д. Горы</t>
  </si>
  <si>
    <t>Распределительный газопровод для газоснабжения жилой застройки по ул. Тополиная, ул. Новостроек, ул. Озерная, внутридворовые проезды по Ропшинское шоссе дер. Кипень МО Кипенское сельское поселение МО Ломоносовский муниципальный район Ленинградской области</t>
  </si>
  <si>
    <t>Распределительный газопровод для газоснабжения жилых домов в дер. Керстово Кингисеппского муниципального района Ленинградской области</t>
  </si>
  <si>
    <t>Распределительный газопровод для газоснабжения жилых домов в дер. Коммунар Кингисеппского муниципального района Ленинградской области</t>
  </si>
  <si>
    <t>Распределительный газопровод для газоснабжения жилых домов д. Малое Верево (Массив 1, в том числе проектно-изыскательские работы), 6,15 км</t>
  </si>
  <si>
    <t>Распределительный газопровод для газоснабжения жилых домов д. Малое Верево (Массив 3, в том числе проектно-изыскательские работы), 4,2 км</t>
  </si>
  <si>
    <t>Распределительный газопровод для газоснабжения жилых домов д.Вайя Гатчинского района Ленинградской области (в том числе проектно-изыскательские работы), 4,9 км</t>
  </si>
  <si>
    <t>Распределительный газопровод для газоснабжения жилых домов д.Вайялово Гатчинского района Ленинградской области (в том числе проектно-изыскательские работы), 5 км</t>
  </si>
  <si>
    <t>Распределительный газопровод для газоснабжения жилых домов п. Торфопредприятие Гатчинского района Ленинградской области (в том числе проектно-изыскательские-работы)</t>
  </si>
  <si>
    <t>Распределительный газопровод для газоснабжения природным газом потребителей д. Алакюля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</si>
  <si>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Капорское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</si>
  <si>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Кемполово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</si>
  <si>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Куттузи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</si>
  <si>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Пигелево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</si>
  <si>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Рапполово Аннинского г.ского поселения Ломоносовского района Ленинградской области</t>
  </si>
  <si>
    <t>Распределительный газопровод для газоснабжения природным газом потребителей д. Тиммолово Аннинского г.ского поселения Ломоносовского района Ленинградской области</t>
  </si>
  <si>
    <t>Распределительный газопровод к жилой застройке в границах ул. Ветеранов, Усадьба СХТ, Интернатская, Интернатский пер., Молодежная, Механизаторов, Новая, Труда, Вокзальная, Пионерская, Победы, Октябрская, Мира, Советская,4-й карьер, Усадьба ВИЗ, Хутор ВИЗ в г. Волосово ЛО (в т.ч. ПИРы)</t>
  </si>
  <si>
    <t>Распределительный газопровод к индивидуальным жилым домам по ул. Лесная в г.п. Форносово Тосненского р-на Ленинградской области (в том числе проектно-изыскательские работы), 0,7 км</t>
  </si>
  <si>
    <t>Распределительный газопровод от д. 14 до д. 41 в дер. Бор Тихвинского района Ленинградской области</t>
  </si>
  <si>
    <t>Распределительный газопровод от д. 32 до д. 6 в дер. Бор Тихвинского района Ленинградской области</t>
  </si>
  <si>
    <t>Распределительный газопровод п. Красава Тихвинского г.ского поселения Ленинградской области</t>
  </si>
  <si>
    <t>Распределительный газопровод п. Мурино Всеволожского района Ленинградской области</t>
  </si>
  <si>
    <t>Распределительный газопровод п. Новая Малукса Кировского района Ленинградской области</t>
  </si>
  <si>
    <t>Распределительный газопровод п. Пятиречье Приозерского района по адресу: Ленинградская область, Приозерский район, пос. Пятиречье, 13,8 км</t>
  </si>
  <si>
    <t>Распределительный газопровод п.Старая Малукса Кировского района Ленинградской области</t>
  </si>
  <si>
    <t>Распределительный газопровод по г.п. Свирьстрой Свирьстройского г.ского поселения Лодейнопольского муниципального района Ленинградской области</t>
  </si>
  <si>
    <t>Распределительный газопровод по д. Выра Рождественского СП, Гатчинского района, Ленинградской области (в том чсиле проектно-изыскательские работы)</t>
  </si>
  <si>
    <t>Распределительный газопровод по д. Замостье, Рождественского СП, Гатчинского района, Ленинградской области (в том чсиле проектно-изыскательские работы)</t>
  </si>
  <si>
    <t>Распределительный газопровод по д. Кайкино Волосовского района (в том числе проектно-изыскательские работы)</t>
  </si>
  <si>
    <t>Распределительный газопровод по д. Лампово Гатчинского района</t>
  </si>
  <si>
    <t>Распределительный газопровод по д. Малая Ижора  Пениковское сельское поселение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</si>
  <si>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по д. Меньково Гатчинского района Ленинградской области, 1 этап</t>
  </si>
  <si>
    <t>Распределительный газопровод по д. Новокузнецово Гатчинского района Ленинградской области</t>
  </si>
  <si>
    <t>Распределительный газопровод по д. Погост Гатчинского района Ленинградской области, 1 этап</t>
  </si>
  <si>
    <t>Распределительный газопровод по д. Сойкино  Пениковское сельское поселение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</si>
  <si>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по д. Харевщина, Янегского сельского поселения, Лодейнопольского муниципального района, Ленинградской области</t>
  </si>
  <si>
    <t>Распределительный газопровод по д. Хиндикалово, д. Пеньково Гатчинского муниципального района Ленинградской области</t>
  </si>
  <si>
    <t>Распределительный газопровод по дер. Кипень МО Кипенское сельское поселение МО Ломоносовский муниципальный район (2-ая очередь)</t>
  </si>
  <si>
    <t>Распределительный газопровод по дер. Корпиково Гатчинского муниципального района Ленинградской области</t>
  </si>
  <si>
    <t>Распределительный газопровод по дер. Новосергиевская Всеволожского района Ленинградской области</t>
  </si>
  <si>
    <t>Распределительный газопровод по дер. Старые Низковицы Гатчинского района Ленинградской области</t>
  </si>
  <si>
    <t>Распределительный газопровод по дер. Черново Гатчинского муниципального района Ленинградской области</t>
  </si>
  <si>
    <t>Распределительный газопровод по Ленинградскому ш., ул. Ленина, пер. Паромный, Почтовый г. Лодейное Поле</t>
  </si>
  <si>
    <t>Распределительный газопровод по п. Плодовое, 11 км</t>
  </si>
  <si>
    <t>Распределительный газопровод по пос. Соловьевка (в том числе проектно-изыскательские работы), 8,5 км</t>
  </si>
  <si>
    <t>Распределительный газопровод по территории д. Ям-Ижора МО Тельмановское сельское поселение Тосненского района Ленинградской области (1 этап)</t>
  </si>
  <si>
    <t>Распределительный газопровод по территории д. Ям-Ижора МО Тельмановское сельское поселение Тосненского района Ленинградской области (2 этап)</t>
  </si>
  <si>
    <t>Распределительный газопровод по территории малоэтажной застройки ИЖС в п. Тельмана МО Тельмановское сельское поселение Тосненского района Ленинградской области (в том числе проектно-изыскательские работы)</t>
  </si>
  <si>
    <t>Распределительный газопровод по ул. Выборгское шоссе п. Советский</t>
  </si>
  <si>
    <t>Распределительный газопровод по ул. Кооперативная, пер. Речной, ул. Старая Дорога в деревне Малые Колпаны Гатчинского муниципального района Ленинградской области (в том числе проектно-изыскательские работы)</t>
  </si>
  <si>
    <t>Распределительный газопровод по ул. Пушкина, ул. Парковая д. Кобрино Гатчинского района Ленинградской области (в том числе проектно-изыскательские работы), 2,0 км</t>
  </si>
  <si>
    <t>Распределительный газопровод по ул. Степаняна (между ул. Мира, Степаняна и Финским заливом) в п. Лебяжье</t>
  </si>
  <si>
    <t>Распределительный газопровод по ул. Стурцеля, ул. Лесная, ул. Совхозная, ул. Вишневская, ул. Солнечна, ул. Березовая, ул. Сиреневая в пгт. Сиверский (в том чсиле проектно-изыскательские работы)</t>
  </si>
  <si>
    <t>Распределительный газопровод по ул.ул. Восточная, Газа, Толмачева, Некрасова, Фрунзе, Белогорское шоссе п. Сиверский Гатчинского район, Ленинградской области</t>
  </si>
  <si>
    <t>Распределительный газопровод пос. Березовик Тихвинского г.ского поселения Ленинградской области</t>
  </si>
  <si>
    <t>Распределительный газопровод пос. Будогощь Киришского района Ленинградской области</t>
  </si>
  <si>
    <t>Распределительный газопровод пос. Клеверное Выборгского района ленинградской области</t>
  </si>
  <si>
    <t>Распределительный газопровод пос. Пчевжа Киришского района Ленинградской области</t>
  </si>
  <si>
    <t>Распределительный газопровод пос. Царицыно Озеро Тихвинского г.ского поселения Ленинградской области</t>
  </si>
  <si>
    <t>Распределительный газопровод района г. Сосновый Бор "Старое Калище" (в том числе проектно-изыскательские работы), 11,5 км</t>
  </si>
  <si>
    <t>Распределительный газопровод среднего и низкого давления в Зажелезнодорожной части г. Луга (от пер. Белозерский до ул. Партизанская) (в том числе проектно-изыскательские работы), 20,6 км</t>
  </si>
  <si>
    <t>Распределительный газопроводо по дер. Педлино Гатчинского муниципального района Ленинградской области</t>
  </si>
  <si>
    <t>Распределительный газопровож пос. Заполье Выборгского района ленинградской области</t>
  </si>
  <si>
    <t>Распределительный газопровож пос. Зеленый Холм Выборгского района ленинградской области</t>
  </si>
  <si>
    <t>Распределительный газопровож пос. Сосновый Бор Выборгского района ленинградской области</t>
  </si>
  <si>
    <t>Реконструкция ВЛ-0,4 кВ</t>
  </si>
  <si>
    <t>Реконструкция кабельной линии 10 кВ, воздушной линии 10 кВ, трансформаторной подстанции № 2, трансформаторной подстанции № 3, трансформаторной подстанции № 4 в пос. Песочное</t>
  </si>
  <si>
    <t>Реконструкция котельной в п. Барышево с переводом на природный газ, адрес: Выборгский район, Гончаровское сельское поселение, п. Барышево</t>
  </si>
  <si>
    <t>Реконструкция котельной с устройством крытого склада топлива (щепы) по ул. Красная, д.1а, с. Винницы», Подпорожский муниципальный район, Винницкое сельское поселение 
с. Винницы, ул. Красная</t>
  </si>
  <si>
    <t>Реконструкция системы теплоснабжения поселка Победа МО «Рощинское г.ское поселение» Выборгского района Ленинградской области», в том числе проектно-изыскательские работы</t>
  </si>
  <si>
    <t>Реконструкция трансформаторной подстанции № 1 (73) в пос. Зеленый Холм</t>
  </si>
  <si>
    <t>Реконструкция трансформаторной подстанции № 13, КЛ-10 кВ, КЛ-0,4 кВ</t>
  </si>
  <si>
    <t>Реконструкция трансформаторной подстанции № 256 в пос. Бородинское</t>
  </si>
  <si>
    <t>Реконструкция трансформаторной подстанции № 463 в пос. Мурино</t>
  </si>
  <si>
    <t>Реконструкция трансформаторной подстанции №1 в пос. Перово</t>
  </si>
  <si>
    <t>Реконструкция трансформаторной подстанции №345 в пос. Вещево</t>
  </si>
  <si>
    <t>Реконструкция трансформаторной подстанции №92 в пос. Вещево</t>
  </si>
  <si>
    <t>Сеть газораспределения мкр. Заречный от пр. Комсомольский до ул. Алексея Васильева в г. Луге</t>
  </si>
  <si>
    <t>Строительство газовой котельной с. Путилово, ул. Теплая 8</t>
  </si>
  <si>
    <t>Строительство газопровода для газоснабжения мкр. Левобережье г. Кингисеппа (первый этап) (в том числе проектно-изыскательские работы), 10 км</t>
  </si>
  <si>
    <t>Строительство газопровода для газоснабжения мкр. Лесобиржа г. Кингисеппа (в том числе проектно-изыскательские работы), 9 км</t>
  </si>
  <si>
    <t>Строительство газопровода на территории квартала индивидуальной жилой застройки микрорайона "Новый Луцк", г. Кингисепп (в том числе проектно-изыскательские работы), 7 км</t>
  </si>
  <si>
    <t>Строительство котельной мощностью 2 МВт в п. Свирьстрой Лодейнопольского МР с сетями инженерно-технического обеспечения, включая проектно-изыскательские работы</t>
  </si>
  <si>
    <t>Строительство новой (газовой) котельной мощностью 30 МВт с сетями инженерно-технического обеспечения в г.п. Кузьмоловский (участок № 66), включая проектно-изыскательские работы</t>
  </si>
  <si>
    <t>Строительство распределительного газопровода для газоснабжения природным газом микрорайонов  "г.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6 этап, (5,7 км)</t>
  </si>
  <si>
    <t>Строительство распределительного газопровода для газоснабжения природным газом микрорайонов  "г.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7 этап (9,3 км)</t>
  </si>
  <si>
    <t>Строительство теплотрассы от ТК-390 до ТК-7 по ул.Киргетова, д.20 в г.Гатчина Ленинградской области, в том числе выполнение проектно-изыскательских работ</t>
  </si>
  <si>
    <t>Техническое перевооружение котельной с устройством системы обеспечения резервным топливом по адресу: с. Старая Ладога, пр. Волховский, д.12 а, в том числе проектно-изыскательские работы</t>
  </si>
  <si>
    <t>Техническое перевооружение котельной с устройством системы обеспечения резервным топливом по адресу: с. Старая Ладога, ул. Советская, д. 30, в том числе проектно-изыскательские работы</t>
  </si>
  <si>
    <t>Строительство и эксплуатация плавательного бассейна в г. Сертолово в рамках концессионного соглашения.</t>
  </si>
  <si>
    <t>Строительство здания для размещения базы учетно-технической документации объектов капитального строительства Ленинградской области</t>
  </si>
  <si>
    <t>Субсидии на софинансирование капитальных вложений в объекты государственной (муниципальной) собственности Итог</t>
  </si>
  <si>
    <t>Реконструкция автомобильной дороги "13 км автодороги "Магистральная" - ст. Апраксин" в Кировском районе Ленинградской области, в т.ч. проектные работы (4 км)</t>
  </si>
  <si>
    <t>Реконструкция автомобильной дороги "Петрово - станция Малукса" в Кировском районе Ленинградской области, в т.ч. проектные работы (16 км)</t>
  </si>
  <si>
    <t>Строительство автомобильной дороги от п. Новый Быт Кировского района до д. Козарево Волховского района Ленинградской области, в т.ч. проектные работы (13,5 км)</t>
  </si>
  <si>
    <t>Бюджетные инвестиции в объекты капитального строительства государственной (муниципальной) собственности Итог</t>
  </si>
  <si>
    <t>Строительство автомобильной дороги «Подъезд к пос. Яшино» по адресу: Ленинградская область, Выборгский район, Селезневское сельское поселение (0,284 км/26,5 м)</t>
  </si>
  <si>
    <t>Реконструкция автомобильной дороги Петродворец -Кейкино, км 5-км 26</t>
  </si>
  <si>
    <t>Строительство парковки легкового и пассажирского транспорта у мемориала "Разорванное кольцо" во Всеволожском районе" на участке км 38-км 40 а/д общего пользования регионального значения "Санкт-Петербург-Морье" во Всеволожском районе</t>
  </si>
  <si>
    <t>Проектирование и строительство (реконструкция) автомобильных дорог общего пользования местного значения</t>
  </si>
  <si>
    <t>Разработка проектно-сметной документации на реконструкцию автомобильной дороги общего пользования местного значения "Большой Сабск - Изори" в Волосовском районе Ленинградской области</t>
  </si>
  <si>
    <t>Реконструкция Копорского шоссе с перекрестками улиц Ленинградская - Копорское шоссе и перекрестками улиц Копорское шоссе - проспект Александра Невского в гор. Сосновый Бор Ленинградской области по адресу: автомобильная дорога Копорское шоссе с перекрестками улиц Ленинградская - Копорское шоссе и перекрестка улиц Копорское шоссе - проспект Александра Невского в гор. Сосновый Бор Ленинградской области</t>
  </si>
  <si>
    <t>Строительство продолжения ул. Слепнева (от ул. Авиатриссы Зверевой до примыкания к ул. Киевской) по адресу: Ленинградская область, г. Гатчина</t>
  </si>
  <si>
    <t>Реконструкция мостового перехода через р. Саба в дер. Малый Сабск</t>
  </si>
  <si>
    <t>Реконструкция "Подъезд к музею "Дом станционного смотрителя" в д. Выра от а/д "Кемполово - Выра- Тосно-Шапки" по адресу: Ленинградская область, Гатчинский район, МО "Рождественское селькое поселение", дер. Выра</t>
  </si>
  <si>
    <t>Строительство улицы Гидротехников от ул. Центральной до ул. Серафимовской по адресу: Ленинградская область,Ломоносовский район, Аннинское городское поселение, г.п. Новоселье</t>
  </si>
  <si>
    <t>Строительство, реконструкция объектов питьевого и технического водоснабжения, водоотведения на сельских территориях</t>
  </si>
  <si>
    <t>"Реконструкция сетей водоснабжения в дер.Бегуницы", в т.ч. проектные работы (4 км)</t>
  </si>
  <si>
    <t>Финансирование объекта "Строительство 2-й нитки водовода от ВОС г.Всеволожска до ВНС пос.Романовка. Реконструкция ВНС пос.Романовка" (4,998 км)</t>
  </si>
  <si>
    <t>Бюджетные инвестиции в соответствии с концессионными соглашениями Итог</t>
  </si>
  <si>
    <t>Бюджетные инвестиции на приобретение объектов недвижимого имущества в государственную (муниципальную) собственность Итог</t>
  </si>
  <si>
    <t>Здание поисково-спасательной станции (ПСС) для размещения поисково-спасательного отряда (5 машино-выездов) в г.Тосно Ленинградской области</t>
  </si>
  <si>
    <t>Отапливаемый гаражно-складской комплекс для стоянки, обслуживания автомобильной техники (20 машино-выездов), размещения водительского состава, а также складов материально-технических запасов в г.Тосно Ленинградской области</t>
  </si>
  <si>
    <t>Пожарное депо II типа на 2 автомобиля (3 машино-выезда) в пос.Агалатово Ленинградской области по адресу: Ленинградская область, Всеволожский муниципальный район, Агалатовское сельское поселение, пос.Агалатово</t>
  </si>
  <si>
    <t>Склад имущества гражданской обороны с помещениями для работников и химико­радиометрической лабораторией (на 10 854 единицы хранения) в г.Тосно Ленинградской области</t>
  </si>
  <si>
    <t>Строительство слипа г. Новая Ладога</t>
  </si>
  <si>
    <t>Строительство врачебной амбулатории, в том числе проектные работы, дер. Лаголово, Ломоносовский район» (110 посещений в смену, стационар на 5 коек)</t>
  </si>
  <si>
    <t>Строительство фельдшерско-акушерского пункта в дер. Овсище Сланцевского муниципального района</t>
  </si>
  <si>
    <t>Строительство фельдшерско-акушерского пункта, в том числе проектные работы, дер.Усадище, Волховский муниципальный район</t>
  </si>
  <si>
    <t>Строительство дома культуры на 120 мест, в том числе ПИР пос. Заборье</t>
  </si>
  <si>
    <t>ГБУЗ ЛО "Кировская межрайонная больница" Поликлиника, в т.ч. проектирование</t>
  </si>
  <si>
    <t>Строительство врачебной амбулатории в гор. пос. Толмачево Лужского района</t>
  </si>
  <si>
    <t>Строительство автостанции в г. Подпорожье по адресу: Ленинградская область, Подпорожский муниципальный район, Подпорожье, ул. Октябрят, д. 10</t>
  </si>
  <si>
    <t>Строительство физкультурно-оздоровительного комплекса на территории спортивной площадки школы № 3 и спортивной площадки на месте незавершенного строительством объекта "Бассейн при школе № 12" в г. Сланцы, ул. Грибоедова 19-а, в том числе проектные работы</t>
  </si>
  <si>
    <t>Строительство центра спортивного с универсальным игровым залом, плавательным бассейном и крытым катком с искусственным льдом, г.Выборг (второй этап)</t>
  </si>
  <si>
    <t>Реконструкция стадиона в г. Никольское Тосненского района</t>
  </si>
  <si>
    <t>Строительство универсального спортивного зала МБОУ "СОШ № 12" г. Высоцк</t>
  </si>
  <si>
    <t>Федеральные субсидии на создание в Ленинградской области дополнительных мест для детей в возрвсте от 2 мес. до 3 лет в общеобразовательных организациях реализующих программы дошкольного образования в рамках НП "Демография"</t>
  </si>
  <si>
    <t>Приобретение нежилого здания детского дошкольного учреждения с оборудованием по адресу: Российская Федерация, Ленинградская область, Тосненский район, Федоровское городское поселение, городской поселок Федоровское, Березовая аллея, д. 2</t>
  </si>
  <si>
    <t>Реконстуркция объекта культурного наследия "городскаяская усадьба Клаповской", г. Москва, ул.Гончарная, д.14</t>
  </si>
  <si>
    <t>Инженерная инфраструктура к земельным участкам под ИЖС, Массив «Заячий ремиз», квартал №9, г. Гатчина Гатчинского муниципального района</t>
  </si>
  <si>
    <t>Инженерная инфраструктура к земельным участкам под ИЖС, Массив дер. Александровка, Таицкое г.ское поселение Гатчинского муниципального района</t>
  </si>
  <si>
    <t>Инженерная инфраструктура к земельным участкам под ИЖС, Массив дер. Вопша, Большеколпанское сельское поселение Гатчинского муниципального района</t>
  </si>
  <si>
    <t>Инженерная инфраструктура к земельным участкам под ИЖС, Массив дер. Рюмки, Аннинское г.ское поселение Ломоносовского муниципального района</t>
  </si>
  <si>
    <t>Инженерная инфраструктура к земельным участкам под ИЖС, Массив мкр. Каномский 1 (второй этап), Лодейнопольское г.ское поселение Лодейнопольского муниципального района</t>
  </si>
  <si>
    <t>Инженерная инфраструктура к земельным участкам под ИЖС, Массив пос. Михайловский, Мгинское г.ское поселение Кировского муниципального района</t>
  </si>
  <si>
    <t>Субсидии бюджетам МО на решение вопросов местного значения по созданию инженерной и транспортной инфраструктуры на земельных участках, предоставленных членам многодетных семей, молодым специалистам, членам молодых семей</t>
  </si>
  <si>
    <t>Инженерная инфраструктура к земельным участкам под ИЖС, мкр. Новый Луцк, Кингисеппское городское поселение Кингисеппского муниципального района</t>
  </si>
  <si>
    <t>Инженерная инфраструктура к земельным участкам под ИЖС, Массив пос.Молодцово (строительство) Кировское городское поселение Кировского муниципального района</t>
  </si>
  <si>
    <t>Субсидии на мероприятия по обеспечению устойчивого сокращения непригодного для проживания жилищного фонда на территории Ленинградской области в рамках РАП "Переселение граждан из аварийного жилищного фонда на территории Ленинградской области в 2019-2025 годах"</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</si>
  <si>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2022 год в рамках этапа 2021-2022 годов РАП "Переселение граждан из аварийного жилищного фонда на территории Ленинградской области в 2019-2025 годах"</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</si>
  <si>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2022 год в рамках этапа 2022-2023 годов РАП "Переселение граждан из аварийного жилищного фонда на территории Ленинградской области в 2019-2025 годах"</t>
  </si>
  <si>
    <t>Субсидии на мероприятия по обеспечению устойчивого сокращения непригодного для проживания жилищного фонда на территории Ленинградской области на 2023 год в рамках этапа 2023-2024 годов РАП "Переселение граждан из аварийного жилищного фонда на территории Ленинградской области в 2019-2025 годах"</t>
  </si>
  <si>
    <t>Строительство объекта "Строительство распределительного газопровода для газоснабжения индивидуальных жилых домов в д. Фалилеево", в т.ч.проектные работы (5 км)</t>
  </si>
  <si>
    <t>Строительство объектов газоснабжения в сельской местности</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</si>
  <si>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</si>
  <si>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Газопровод межпоселковый д. Заклинье – д. Смешино – д. Турово – д. Нелаи – д. Слапи с отводом к Лужскому лесному селекционно-семеноводческому центру (в том числе проектно-изыскательские работы), 9,1км</t>
  </si>
  <si>
    <t>Газопровод межпоселковый среднего давления от дер. Ретюнь до пос. Володарское (в том числе проектно-изыскательские работы), 10,9 км</t>
  </si>
  <si>
    <t>Газоснабжение д.Керро (в том числе проектно-изыскательские работы), 0,73 км</t>
  </si>
  <si>
    <t>Газоснабжение дер. Борисова Грива, 8,95 км</t>
  </si>
  <si>
    <t>Наружное газоснабжение жилых домов пос. Лосево (в том числе проектно-изыскательские работы), 4,8 км</t>
  </si>
  <si>
    <t>Наружное газоснабжение жилых домов пос. Лососево (в том числе проектно-изыскательские работы), 1,4 км</t>
  </si>
  <si>
    <t>Подводящий газопровод к дер. Новосергиевка Всеволожского района Ленинградской области</t>
  </si>
  <si>
    <t>Распределительные газопроводы в дер. Каменка (в том числе проектно-изыскательские работы), 5,4 км</t>
  </si>
  <si>
    <t>Распределительный газопровод дер. Манушкино Всеволожского района Ленинградской области</t>
  </si>
  <si>
    <t>Распределительный газопровод для газоснабжения дер. Назия Ленинградской области</t>
  </si>
  <si>
    <t>Распределительный газопровод для газоснабжения жилых домов в пос. Доможирово Лодейнопольского района (в том числе проектно-изыскательские работы), 2,3 км</t>
  </si>
  <si>
    <t>Распределительный газопровод для газоснабжения жилых домов в пос. Рассвет Лодейнопольского района (в том числе проектно-изыскательские работы), 0,9 км</t>
  </si>
  <si>
    <t>Распределительный газопровод для газоснабжения жилых домов в пос. ст. Оять Лодейнопольского района (в том числе проектно-изыскательские работы), 1,1 км</t>
  </si>
  <si>
    <t>Распределительный газопровод для газоснабжения жилых домов в пос. Чегла Лодейнопольского района (в том числе проектно-изыскательские работы), 2,55 км</t>
  </si>
  <si>
    <t>Распределительный газопровод для газоснабжения жилых домов в пос. Яровщина Лодейнопольского района (в том числе проектно-изыскательские работы), 0,6 км</t>
  </si>
  <si>
    <t>Распределительный газопровод для газоснабжения жилых домов д. Романовка (2 очередь, (в том числе проектно-изыскательские работы), 3,8 км</t>
  </si>
  <si>
    <t>Распределительный газопровод для газоснабжения индивидуальных жилых домов д. Верхняя Колония, д. Средняя Колония, д. Старые Заводы МО Горбунковское сельское поселение МО Ломоносовский муниципальный район Ленинградской области (1 очередь - деревня Верхняя Колония, в том числе проектно-изыскательские работы), 7,9 км</t>
  </si>
  <si>
    <t>Распределительный газопровод низкого давления к 32 жилым домам в дер. Шереметьевка (в том числе проектно-изыскательские работы), 0,8 км</t>
  </si>
  <si>
    <t>Распределительный газопровод района г. Сосновый Бор "Устье" (в том числе проектно-изыскательские работы), 3,3 км</t>
  </si>
  <si>
    <t>Распределительный газопровод с. Воскресенское (в том числе проектно-изыскательские работы), 12,8 км</t>
  </si>
  <si>
    <t>Распределительный газопровод среднего давления для газосеабжения жилых домов по ул.Островная, Петровская г.Выборга (в т.ч. ПИРы), 1 км</t>
  </si>
  <si>
    <t>Распределительный газопровод среднего давления по ул. Уральская, ул. Тенистая, ул. Гранитная, ул. Большая Гвардейская, ул. Окружная, ул. Малая Гвардейская, ул. Верхняя Поселковая, ул. Парковая, Новопоселковый тупик, Глухой пер., Зелёный пер., Малый Гвардейский пер., г. Выборга (в том числе проектно-изыскательские работы), 6,5 км</t>
  </si>
  <si>
    <t>Строительство распределительного газопровода для газоснабжения природным газом микрорайонов  "г.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1 этап, (7,2 км)</t>
  </si>
  <si>
    <t>Строительство распределительного газопровода для газоснабжения природным газом микрорайонов  "г.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56,22 км</t>
  </si>
  <si>
    <t>Субсидии на капитальное строительство электросетевых объектов, включая проектно-изыскательские работы 
(новое строительство электросетевых объектов)</t>
  </si>
  <si>
    <t>Субсидии на капитальное строительство (реконструкцию) объектов теплоэнергетики, включая проектно-изыскательские работы</t>
  </si>
  <si>
    <t>Техническое перевооружение котельной с устройством системы обеспечения резервным топливом по адресу: ул. Пролетарская д. 40А г. Шлиссельбург</t>
  </si>
  <si>
    <t xml:space="preserve">Техническое перевооружение котельной с устройством системы обеспечения резервным топливом по адресу: г. Волхов, Кировский пр., д.20, в том числе проектно-изыскательские работы
</t>
  </si>
  <si>
    <t>Создание (строительство) и эксплуатация объекта спорта - многофункционального спортивного комплекса в г. Мурино Всеволожского мунициапльного района в рамках концессионного соглашения</t>
  </si>
  <si>
    <t>Создание (строительство) и эксплуатация объекта спорта - многофункционального спортивного комплекса в г. Тосно в рамках концессионного соглашения</t>
  </si>
  <si>
    <t>Создание (строительство) и эксплуатация сети плавательных бассейнов на территории Ленинградской области в рамках концессионных соглашений</t>
  </si>
  <si>
    <t>Создание многофункциональных спортивных комплексов в рамках концессионных соглашений</t>
  </si>
  <si>
    <t>Создание(строительство) и эксплуатация объекта спорта-плавательного бассейна в г. Гатчина в рамках концессионного соглашения.</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</si>
  <si>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 Итог</t>
  </si>
  <si>
    <t>Реконструкция водоочистных сооружений г. Выборг Выборгского муниципального района Ленинградской области, кадастровый (условный) номер объекта – 47:01:0113001:428</t>
  </si>
  <si>
    <t>Реконструкция комплекса водозаборных сооружений, оборудование станций обезжелезивания на артезианские скважины в г. Луга</t>
  </si>
  <si>
    <t>Строительсьво узла водопроводных сооружений со строительством дополнительных резервуаров чистой воды в Красноборском г.ском поселении</t>
  </si>
  <si>
    <t>Субсидии бюджетам субъектов Российской Федерации на строительство и реконструкцию (модернизацию) объектов питьевого водоснабжения</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</si>
  <si>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</si>
  <si>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Реконструкция объектов системы водоснабжения г. Кингисепп, в том числе ВОС Сережино, повысительные насосные станции (ПНС), водопроводные сети</t>
  </si>
  <si>
    <t>Строительство канализационных очистных сооружений в Нурминском сельском поселении</t>
  </si>
  <si>
    <t xml:space="preserve"> Итог</t>
  </si>
  <si>
    <t>Комитет по дорожному хозяйству Ленинградской области</t>
  </si>
  <si>
    <t>Комитет по физической культуре и спорту Ленинградской области</t>
  </si>
  <si>
    <t>Ленинградский областной комитет по управлению государственным имуществом Ленинградской области</t>
  </si>
  <si>
    <t>Комитет по культуре и туризму Ленинградской области</t>
  </si>
  <si>
    <t>Комитет по топливно-энергетическому комплексу Ленинградской области</t>
  </si>
  <si>
    <t>Комитет по строительству Ленинградской области</t>
  </si>
  <si>
    <t>Комитет по жилищно-коммунальному хозяйству Ленинградской области</t>
  </si>
  <si>
    <t>Комитет по здравоохранению Ленинградской области</t>
  </si>
  <si>
    <t>Ленинградский областной комитет по управлению государственным имуществом Ленинградской области Итог</t>
  </si>
  <si>
    <t>Комитет по культуре и туризму Ленинградской области Итог</t>
  </si>
  <si>
    <t>Факт на 01.07.2021</t>
  </si>
  <si>
    <t xml:space="preserve">Строительство крытого футбольного манежа в г. Выборг </t>
  </si>
  <si>
    <t>Инженерная инфраструктура к земельным участкам под ИЖС, г. Сертолово, мкр. Черная речка</t>
  </si>
  <si>
    <t>Инженерная инфраструктура к земельным участкам под ИЖС, Массив «Заячий ремиз», квартал №10, г. Гатчина Гатчинского муниципального района</t>
  </si>
  <si>
    <t>Инженерная инфраструктура к земельным участкам под ИЖС, Массив п. Возрождение, Каменногорское г.ское поселение Выборгского района</t>
  </si>
  <si>
    <t>Инженерная инфраструктура к земельным участкам под ИЖС, Массив д. Красноозерное, Красноозерное сельское поселение Приозерского муниципального района</t>
  </si>
  <si>
    <t>Инженерная инфраструктура к земельным участкам под ИЖС, Массив ул.Новоселов, Мельниковское сельское поселение Приозерского муниципального района</t>
  </si>
  <si>
    <t>Инженерная инфраструктура к земельным участкам под ИЖС, Массив п. Денисово, Запорожское сельское поселение Приозерского муниципального района</t>
  </si>
  <si>
    <t>Инженерная инфраструктура к земельным участкам под ИЖС, Массивы ул. Октябрьская и ул. Октябрьская 2 очередь, Сосновское сельское поселение Приозерского муниципального района</t>
  </si>
  <si>
    <t>Инженерная инфраструктура к земельным участкам под ИЖС, Массив между д. Заболотье и Фишева Гора, Тихвинское г.ское поселение Тихвинского муниципального района</t>
  </si>
  <si>
    <t>Инженерная инфраструктура к земельным участкам под ИЖС, Массив мкр. Южный, Кингисеппское г.ское поселение Кингисеппского муниципального района</t>
  </si>
  <si>
    <t>Инженерная инфраструктура к земельным участкам под ИЖС, Массив д. Жабино, Сяськелевское сельское поселение Гатчинского муниципального района</t>
  </si>
  <si>
    <t xml:space="preserve">Реконструкция канализационных очистных сооружений г. Подпорожье, расположенных по адресу: ул. Физкультурная, д.26 
</t>
  </si>
  <si>
    <t>Комитет общего и профессионального образования Ленинградской области</t>
  </si>
  <si>
    <t>ГП ЛО "Комплексное развитие сельских территорий Ленинградской области" Ленинградской области</t>
  </si>
  <si>
    <t>ГП ЛО "Комплексное развитие сельских территорий Ленинградской области"  Итог</t>
  </si>
  <si>
    <t>Комитет по топливно-энергетическому комплексу  Ленинградской области Итог</t>
  </si>
  <si>
    <t>Комитет по строительству Ленинградской области  Итог</t>
  </si>
  <si>
    <t>Комитет по жилищно-коммунальному хозяйству  Ленинградской области Итог</t>
  </si>
  <si>
    <t>Комитет по здравоохранению Ленинградской области  Итог</t>
  </si>
  <si>
    <t xml:space="preserve">Комитет по социальной защите населения Ленинградской области </t>
  </si>
  <si>
    <t>Комитет по социальной защите населения  Ленинградской области Итог</t>
  </si>
  <si>
    <t>Комитет по дорожному хозяйству  Ленинградской области Итог</t>
  </si>
  <si>
    <t>Комитет общего и профессионального образования Ленинградской области  Итог</t>
  </si>
  <si>
    <t>Комитет по физической культуре и спорту Ленинградской области  Итог</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</si>
  <si>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(объекты ГКУ Ленавтодор)</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</si>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</sst>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_-* #,##0.00&quot;р.&quot;_-;\-* #,##0.00&quot;р.&quot;_-;_-* &quot;-&quot;??&quot;р.&quot;_-;_-@_-"/>
    <numFmt numFmtId="167" formatCode="_-* #,##0.00_р_._-;\-* #,##0.00_р_._-;_-* &quot;-&quot;??_р_._-;_-@_-"/>
    <numFmt numFmtId="168" formatCode="_(* #,##0.00_);_(* \(#,##0.00\);_(* &quot;-&quot;??_);_(@_)"/>
  </numFmts>
  <fonts count="13" x14ac:knownFonts="1">
    <font>
      <sz val="10"/>
      <name val="Arial Cyr"/>
      <charset val="204"/>
    </font>
    <font>
      <sz val="11"/>
      <color theme="1"/>
      <name val="Calibri"/>
      <family val="2"/>
      <charset val="204"/>
      <scheme val="minor"/>
    </font>
    <font>
      <sz val="10"/>
      <name val="Arial Cyr"/>
      <charset val="204"/>
    </font>
    <font>
      <b/>
      <sz val="10"/>
      <color theme="1"/>
      <name val="Times New Roman"/>
      <family val="1"/>
      <charset val="204"/>
    </font>
    <font>
      <sz val="10"/>
      <name val="Arial"/>
      <family val="2"/>
      <charset val="204"/>
    </font>
    <font>
      <sz val="12"/>
      <color theme="1"/>
      <name val="Times New Roman"/>
      <family val="2"/>
      <charset val="204"/>
    </font>
    <font>
      <sz val="11"/>
      <color theme="1"/>
      <name val="Calibri"/>
      <family val="2"/>
      <scheme val="minor"/>
    </font>
    <font>
      <sz val="11"/>
      <color indexed="8"/>
      <name val="Calibri"/>
      <family val="2"/>
      <charset val="204"/>
    </font>
    <font>
      <sz val="10"/>
      <color theme="1"/>
      <name val="Arial Cyr"/>
      <family val="2"/>
      <charset val="204"/>
    </font>
    <font>
      <sz val="14"/>
      <color theme="1"/>
      <name val="Calibri"/>
      <family val="2"/>
      <charset val="204"/>
      <scheme val="minor"/>
    </font>
    <font>
      <b/>
      <sz val="10"/>
      <color rgb="FF000000"/>
      <name val="Arial Cyr"/>
      <charset val="204"/>
    </font>
    <font>
      <b/>
      <sz val="10"/>
      <name val="Arial Cyr"/>
      <charset val="204"/>
    </font>
    <font>
      <b/>
      <sz val="12"/>
      <name val="Arial Cyr"/>
      <charset val="204"/>
    </font>
  </fonts>
  <fills count="5">
    <fill>
      <patternFill patternType="none"/>
    </fill>
    <fill>
      <patternFill patternType="gray125"/>
    </fill>
    <fill>
      <patternFill patternType="solid">
        <fgColor theme="4" tint="0.79998168889431442"/>
        <bgColor theme="4" tint="0.79998168889431442"/>
      </patternFill>
    </fill>
    <fill>
      <patternFill patternType="solid">
        <fgColor rgb="FFCCECFF"/>
        <bgColor indexed="64"/>
      </patternFill>
    </fill>
    <fill>
      <patternFill patternType="solid">
        <fgColor rgb="FFCCECFF"/>
        <bgColor rgb="FFDCE6F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89">
    <xf numFmtId="0" fontId="0" fillId="0" borderId="0"/>
    <xf numFmtId="166"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6" fillId="0" borderId="0"/>
    <xf numFmtId="0" fontId="1" fillId="0" borderId="0"/>
    <xf numFmtId="0" fontId="1" fillId="0" borderId="0"/>
    <xf numFmtId="0" fontId="4" fillId="0" borderId="0"/>
    <xf numFmtId="0" fontId="2"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4"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4" fillId="0" borderId="0" applyFont="0" applyFill="0" applyBorder="0" applyAlignment="0" applyProtection="0"/>
    <xf numFmtId="43" fontId="5" fillId="0" borderId="0" applyFont="0" applyFill="0" applyBorder="0" applyAlignment="0" applyProtection="0"/>
  </cellStyleXfs>
  <cellXfs count="23">
    <xf numFmtId="0" fontId="0" fillId="0" borderId="0" xfId="0"/>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1" fillId="0" borderId="0" xfId="0" applyFont="1"/>
    <xf numFmtId="164" fontId="0" fillId="0" borderId="1" xfId="0" applyNumberFormat="1" applyFont="1" applyFill="1" applyBorder="1"/>
    <xf numFmtId="164" fontId="11" fillId="0" borderId="1" xfId="0" applyNumberFormat="1" applyFont="1" applyFill="1" applyBorder="1"/>
    <xf numFmtId="164" fontId="10" fillId="0" borderId="1" xfId="0" applyNumberFormat="1" applyFont="1" applyFill="1" applyBorder="1" applyAlignment="1">
      <alignment wrapText="1"/>
    </xf>
    <xf numFmtId="164" fontId="10" fillId="0" borderId="1" xfId="0" applyNumberFormat="1" applyFont="1" applyFill="1" applyBorder="1"/>
    <xf numFmtId="164" fontId="10" fillId="4" borderId="1" xfId="0" applyNumberFormat="1" applyFont="1" applyFill="1" applyBorder="1"/>
    <xf numFmtId="165" fontId="3" fillId="2" borderId="1" xfId="0" applyNumberFormat="1" applyFont="1" applyFill="1" applyBorder="1" applyAlignment="1">
      <alignment horizontal="center" vertical="center" wrapText="1"/>
    </xf>
    <xf numFmtId="165" fontId="0" fillId="0" borderId="0" xfId="0" applyNumberFormat="1" applyAlignment="1"/>
    <xf numFmtId="165" fontId="0" fillId="0" borderId="1" xfId="0" applyNumberFormat="1" applyBorder="1" applyAlignment="1"/>
    <xf numFmtId="165" fontId="11" fillId="0" borderId="1" xfId="0" applyNumberFormat="1" applyFont="1" applyBorder="1" applyAlignment="1"/>
    <xf numFmtId="165" fontId="11" fillId="3" borderId="1" xfId="0" applyNumberFormat="1" applyFont="1" applyFill="1" applyBorder="1" applyAlignment="1"/>
    <xf numFmtId="0" fontId="10" fillId="0" borderId="1" xfId="0" applyFont="1" applyFill="1" applyBorder="1" applyAlignment="1">
      <alignment horizontal="center" vertical="center" wrapText="1"/>
    </xf>
    <xf numFmtId="0" fontId="12" fillId="0" borderId="0" xfId="0" applyFont="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wrapText="1"/>
    </xf>
    <xf numFmtId="0" fontId="10" fillId="0" borderId="1" xfId="0" applyFont="1" applyFill="1" applyBorder="1" applyAlignment="1">
      <alignment horizontal="center" wrapText="1"/>
    </xf>
    <xf numFmtId="0" fontId="10" fillId="4" borderId="1" xfId="0" applyFont="1" applyFill="1" applyBorder="1" applyAlignment="1">
      <alignment horizontal="center" wrapText="1"/>
    </xf>
  </cellXfs>
  <cellStyles count="689">
    <cellStyle name="Денежный 2" xfId="1"/>
    <cellStyle name="Обычный" xfId="0" builtinId="0"/>
    <cellStyle name="Обычный 10" xfId="2"/>
    <cellStyle name="Обычный 10 2" xfId="3"/>
    <cellStyle name="Обычный 10 2 2" xfId="4"/>
    <cellStyle name="Обычный 10 2 2 2" xfId="5"/>
    <cellStyle name="Обычный 10 2 2 2 2" xfId="6"/>
    <cellStyle name="Обычный 10 2 2 2 3" xfId="7"/>
    <cellStyle name="Обычный 10 2 2 2 4" xfId="8"/>
    <cellStyle name="Обычный 10 2 2 3" xfId="9"/>
    <cellStyle name="Обычный 10 2 2 3 2" xfId="10"/>
    <cellStyle name="Обычный 10 2 2 3 3" xfId="11"/>
    <cellStyle name="Обычный 10 2 2 4" xfId="12"/>
    <cellStyle name="Обычный 10 2 2 5" xfId="13"/>
    <cellStyle name="Обычный 10 2 2 6" xfId="14"/>
    <cellStyle name="Обычный 10 2 3" xfId="15"/>
    <cellStyle name="Обычный 10 2 3 2" xfId="16"/>
    <cellStyle name="Обычный 10 2 3 2 2" xfId="17"/>
    <cellStyle name="Обычный 10 2 3 2 3" xfId="18"/>
    <cellStyle name="Обычный 10 2 3 3" xfId="19"/>
    <cellStyle name="Обычный 10 2 3 4" xfId="20"/>
    <cellStyle name="Обычный 10 2 3 5" xfId="21"/>
    <cellStyle name="Обычный 10 2 4" xfId="22"/>
    <cellStyle name="Обычный 10 2 4 2" xfId="23"/>
    <cellStyle name="Обычный 10 2 4 2 2" xfId="24"/>
    <cellStyle name="Обычный 10 2 4 2 3" xfId="25"/>
    <cellStyle name="Обычный 10 2 4 3" xfId="26"/>
    <cellStyle name="Обычный 10 2 4 4" xfId="27"/>
    <cellStyle name="Обычный 10 2 4 5" xfId="28"/>
    <cellStyle name="Обычный 10 2 5" xfId="29"/>
    <cellStyle name="Обычный 10 2 5 2" xfId="30"/>
    <cellStyle name="Обычный 10 2 5 3" xfId="31"/>
    <cellStyle name="Обычный 10 2 6" xfId="32"/>
    <cellStyle name="Обычный 10 2 7" xfId="33"/>
    <cellStyle name="Обычный 10 2 8" xfId="34"/>
    <cellStyle name="Обычный 10 3" xfId="35"/>
    <cellStyle name="Обычный 10 3 2" xfId="36"/>
    <cellStyle name="Обычный 10 3 2 2" xfId="37"/>
    <cellStyle name="Обычный 10 3 2 2 2" xfId="38"/>
    <cellStyle name="Обычный 10 3 2 2 3" xfId="39"/>
    <cellStyle name="Обычный 10 3 2 3" xfId="40"/>
    <cellStyle name="Обычный 10 3 2 4" xfId="41"/>
    <cellStyle name="Обычный 10 3 2 5" xfId="42"/>
    <cellStyle name="Обычный 10 3 3" xfId="43"/>
    <cellStyle name="Обычный 10 3 3 2" xfId="44"/>
    <cellStyle name="Обычный 10 3 3 3" xfId="45"/>
    <cellStyle name="Обычный 10 3 4" xfId="46"/>
    <cellStyle name="Обычный 10 3 5" xfId="47"/>
    <cellStyle name="Обычный 10 3 6" xfId="48"/>
    <cellStyle name="Обычный 10 4" xfId="49"/>
    <cellStyle name="Обычный 10 4 2" xfId="50"/>
    <cellStyle name="Обычный 10 4 2 2" xfId="51"/>
    <cellStyle name="Обычный 10 4 2 2 2" xfId="52"/>
    <cellStyle name="Обычный 10 4 2 2 3" xfId="53"/>
    <cellStyle name="Обычный 10 4 2 3" xfId="54"/>
    <cellStyle name="Обычный 10 4 2 4" xfId="55"/>
    <cellStyle name="Обычный 10 4 2 5" xfId="56"/>
    <cellStyle name="Обычный 10 4 3" xfId="57"/>
    <cellStyle name="Обычный 10 4 3 2" xfId="58"/>
    <cellStyle name="Обычный 10 4 3 3" xfId="59"/>
    <cellStyle name="Обычный 10 4 4" xfId="60"/>
    <cellStyle name="Обычный 10 4 5" xfId="61"/>
    <cellStyle name="Обычный 10 4 6" xfId="62"/>
    <cellStyle name="Обычный 10 5" xfId="63"/>
    <cellStyle name="Обычный 10 5 2" xfId="64"/>
    <cellStyle name="Обычный 10 5 2 2" xfId="65"/>
    <cellStyle name="Обычный 10 5 2 3" xfId="66"/>
    <cellStyle name="Обычный 10 5 3" xfId="67"/>
    <cellStyle name="Обычный 10 5 4" xfId="68"/>
    <cellStyle name="Обычный 10 5 5" xfId="69"/>
    <cellStyle name="Обычный 10 6" xfId="70"/>
    <cellStyle name="Обычный 10 6 2" xfId="71"/>
    <cellStyle name="Обычный 10 6 3" xfId="72"/>
    <cellStyle name="Обычный 10 7" xfId="73"/>
    <cellStyle name="Обычный 10 8" xfId="74"/>
    <cellStyle name="Обычный 10 9" xfId="75"/>
    <cellStyle name="Обычный 11" xfId="76"/>
    <cellStyle name="Обычный 12" xfId="77"/>
    <cellStyle name="Обычный 2" xfId="78"/>
    <cellStyle name="Обычный 2 10" xfId="79"/>
    <cellStyle name="Обычный 2 2" xfId="80"/>
    <cellStyle name="Обычный 2 2 2" xfId="81"/>
    <cellStyle name="Обычный 2 2 2 2" xfId="82"/>
    <cellStyle name="Обычный 2 3" xfId="83"/>
    <cellStyle name="Обычный 2 3 2" xfId="84"/>
    <cellStyle name="Обычный 2 3 2 2" xfId="85"/>
    <cellStyle name="Обычный 2 3 2 2 2" xfId="86"/>
    <cellStyle name="Обычный 2 3 2 2 3" xfId="87"/>
    <cellStyle name="Обычный 2 3 2 2 4" xfId="88"/>
    <cellStyle name="Обычный 2 3 2 3" xfId="89"/>
    <cellStyle name="Обычный 2 3 2 3 2" xfId="90"/>
    <cellStyle name="Обычный 2 3 2 3 3" xfId="91"/>
    <cellStyle name="Обычный 2 3 2 4" xfId="92"/>
    <cellStyle name="Обычный 2 3 2 5" xfId="93"/>
    <cellStyle name="Обычный 2 3 2 6" xfId="94"/>
    <cellStyle name="Обычный 2 3 3" xfId="95"/>
    <cellStyle name="Обычный 2 3 3 2" xfId="96"/>
    <cellStyle name="Обычный 2 3 3 2 2" xfId="97"/>
    <cellStyle name="Обычный 2 3 3 2 3" xfId="98"/>
    <cellStyle name="Обычный 2 3 3 3" xfId="99"/>
    <cellStyle name="Обычный 2 3 3 4" xfId="100"/>
    <cellStyle name="Обычный 2 3 3 5" xfId="101"/>
    <cellStyle name="Обычный 2 3 4" xfId="102"/>
    <cellStyle name="Обычный 2 3 4 2" xfId="103"/>
    <cellStyle name="Обычный 2 3 4 2 2" xfId="104"/>
    <cellStyle name="Обычный 2 3 4 2 3" xfId="105"/>
    <cellStyle name="Обычный 2 3 4 3" xfId="106"/>
    <cellStyle name="Обычный 2 3 4 4" xfId="107"/>
    <cellStyle name="Обычный 2 3 4 5" xfId="108"/>
    <cellStyle name="Обычный 2 3 5" xfId="109"/>
    <cellStyle name="Обычный 2 3 5 2" xfId="110"/>
    <cellStyle name="Обычный 2 3 5 3" xfId="111"/>
    <cellStyle name="Обычный 2 3 6" xfId="112"/>
    <cellStyle name="Обычный 2 3 7" xfId="113"/>
    <cellStyle name="Обычный 2 3 8" xfId="114"/>
    <cellStyle name="Обычный 2 4" xfId="115"/>
    <cellStyle name="Обычный 2 4 2" xfId="116"/>
    <cellStyle name="Обычный 2 4 2 2" xfId="117"/>
    <cellStyle name="Обычный 2 4 2 2 2" xfId="118"/>
    <cellStyle name="Обычный 2 4 2 2 3" xfId="119"/>
    <cellStyle name="Обычный 2 4 2 3" xfId="120"/>
    <cellStyle name="Обычный 2 4 2 4" xfId="121"/>
    <cellStyle name="Обычный 2 4 2 5" xfId="122"/>
    <cellStyle name="Обычный 2 4 3" xfId="123"/>
    <cellStyle name="Обычный 2 4 3 2" xfId="124"/>
    <cellStyle name="Обычный 2 4 3 3" xfId="125"/>
    <cellStyle name="Обычный 2 4 4" xfId="126"/>
    <cellStyle name="Обычный 2 4 5" xfId="127"/>
    <cellStyle name="Обычный 2 4 6" xfId="128"/>
    <cellStyle name="Обычный 2 5" xfId="129"/>
    <cellStyle name="Обычный 2 5 2" xfId="130"/>
    <cellStyle name="Обычный 2 5 2 2" xfId="131"/>
    <cellStyle name="Обычный 2 5 2 2 2" xfId="132"/>
    <cellStyle name="Обычный 2 5 2 2 3" xfId="133"/>
    <cellStyle name="Обычный 2 5 2 3" xfId="134"/>
    <cellStyle name="Обычный 2 5 2 4" xfId="135"/>
    <cellStyle name="Обычный 2 5 2 5" xfId="136"/>
    <cellStyle name="Обычный 2 5 3" xfId="137"/>
    <cellStyle name="Обычный 2 5 3 2" xfId="138"/>
    <cellStyle name="Обычный 2 5 3 3" xfId="139"/>
    <cellStyle name="Обычный 2 5 4" xfId="140"/>
    <cellStyle name="Обычный 2 5 5" xfId="141"/>
    <cellStyle name="Обычный 2 5 6" xfId="142"/>
    <cellStyle name="Обычный 2 6" xfId="143"/>
    <cellStyle name="Обычный 2 6 2" xfId="144"/>
    <cellStyle name="Обычный 2 6 2 2" xfId="145"/>
    <cellStyle name="Обычный 2 6 2 3" xfId="146"/>
    <cellStyle name="Обычный 2 6 3" xfId="147"/>
    <cellStyle name="Обычный 2 6 4" xfId="148"/>
    <cellStyle name="Обычный 2 6 5" xfId="149"/>
    <cellStyle name="Обычный 2 7" xfId="150"/>
    <cellStyle name="Обычный 2 7 2" xfId="151"/>
    <cellStyle name="Обычный 2 7 3" xfId="152"/>
    <cellStyle name="Обычный 2 7 4" xfId="153"/>
    <cellStyle name="Обычный 2 8" xfId="154"/>
    <cellStyle name="Обычный 2 9" xfId="155"/>
    <cellStyle name="Обычный 2_АИП 2015 год" xfId="156"/>
    <cellStyle name="Обычный 3" xfId="157"/>
    <cellStyle name="Обычный 3 2" xfId="158"/>
    <cellStyle name="Обычный 3 3" xfId="159"/>
    <cellStyle name="Обычный 4" xfId="160"/>
    <cellStyle name="Обычный 4 10" xfId="161"/>
    <cellStyle name="Обычный 4 2" xfId="162"/>
    <cellStyle name="Обычный 4 2 2" xfId="163"/>
    <cellStyle name="Обычный 4 2 2 2" xfId="164"/>
    <cellStyle name="Обычный 4 2 2 2 2" xfId="165"/>
    <cellStyle name="Обычный 4 2 2 2 3" xfId="166"/>
    <cellStyle name="Обычный 4 2 2 2 4" xfId="167"/>
    <cellStyle name="Обычный 4 2 2 3" xfId="168"/>
    <cellStyle name="Обычный 4 2 2 3 2" xfId="169"/>
    <cellStyle name="Обычный 4 2 2 3 3" xfId="170"/>
    <cellStyle name="Обычный 4 2 2 4" xfId="171"/>
    <cellStyle name="Обычный 4 2 2 5" xfId="172"/>
    <cellStyle name="Обычный 4 2 2 6" xfId="173"/>
    <cellStyle name="Обычный 4 2 3" xfId="174"/>
    <cellStyle name="Обычный 4 2 3 2" xfId="175"/>
    <cellStyle name="Обычный 4 2 3 2 2" xfId="176"/>
    <cellStyle name="Обычный 4 2 3 2 3" xfId="177"/>
    <cellStyle name="Обычный 4 2 3 3" xfId="178"/>
    <cellStyle name="Обычный 4 2 3 4" xfId="179"/>
    <cellStyle name="Обычный 4 2 3 5" xfId="180"/>
    <cellStyle name="Обычный 4 2 4" xfId="181"/>
    <cellStyle name="Обычный 4 2 4 2" xfId="182"/>
    <cellStyle name="Обычный 4 2 4 2 2" xfId="183"/>
    <cellStyle name="Обычный 4 2 4 2 3" xfId="184"/>
    <cellStyle name="Обычный 4 2 4 3" xfId="185"/>
    <cellStyle name="Обычный 4 2 4 4" xfId="186"/>
    <cellStyle name="Обычный 4 2 4 5" xfId="187"/>
    <cellStyle name="Обычный 4 2 5" xfId="188"/>
    <cellStyle name="Обычный 4 2 5 2" xfId="189"/>
    <cellStyle name="Обычный 4 2 5 3" xfId="190"/>
    <cellStyle name="Обычный 4 2 6" xfId="191"/>
    <cellStyle name="Обычный 4 2 7" xfId="192"/>
    <cellStyle name="Обычный 4 2 8" xfId="193"/>
    <cellStyle name="Обычный 4 3" xfId="194"/>
    <cellStyle name="Обычный 4 3 2" xfId="195"/>
    <cellStyle name="Обычный 4 3 2 2" xfId="196"/>
    <cellStyle name="Обычный 4 3 2 2 2" xfId="197"/>
    <cellStyle name="Обычный 4 3 2 2 3" xfId="198"/>
    <cellStyle name="Обычный 4 3 2 3" xfId="199"/>
    <cellStyle name="Обычный 4 3 2 4" xfId="200"/>
    <cellStyle name="Обычный 4 3 2 5" xfId="201"/>
    <cellStyle name="Обычный 4 4" xfId="202"/>
    <cellStyle name="Обычный 4 4 2" xfId="203"/>
    <cellStyle name="Обычный 4 4 2 2" xfId="204"/>
    <cellStyle name="Обычный 4 4 2 2 2" xfId="205"/>
    <cellStyle name="Обычный 4 4 2 2 3" xfId="206"/>
    <cellStyle name="Обычный 4 4 2 3" xfId="207"/>
    <cellStyle name="Обычный 4 4 2 4" xfId="208"/>
    <cellStyle name="Обычный 4 4 2 5" xfId="209"/>
    <cellStyle name="Обычный 4 4 3" xfId="210"/>
    <cellStyle name="Обычный 4 4 3 2" xfId="211"/>
    <cellStyle name="Обычный 4 4 3 3" xfId="212"/>
    <cellStyle name="Обычный 4 4 4" xfId="213"/>
    <cellStyle name="Обычный 4 4 5" xfId="214"/>
    <cellStyle name="Обычный 4 4 6" xfId="215"/>
    <cellStyle name="Обычный 4 5" xfId="216"/>
    <cellStyle name="Обычный 4 5 2" xfId="217"/>
    <cellStyle name="Обычный 4 5 2 2" xfId="218"/>
    <cellStyle name="Обычный 4 5 2 3" xfId="219"/>
    <cellStyle name="Обычный 4 5 3" xfId="220"/>
    <cellStyle name="Обычный 4 5 4" xfId="221"/>
    <cellStyle name="Обычный 4 5 5" xfId="222"/>
    <cellStyle name="Обычный 4 6" xfId="223"/>
    <cellStyle name="Обычный 4 6 2" xfId="224"/>
    <cellStyle name="Обычный 4 6 2 2" xfId="225"/>
    <cellStyle name="Обычный 4 6 2 3" xfId="226"/>
    <cellStyle name="Обычный 4 6 3" xfId="227"/>
    <cellStyle name="Обычный 4 6 4" xfId="228"/>
    <cellStyle name="Обычный 4 6 5" xfId="229"/>
    <cellStyle name="Обычный 4 7" xfId="230"/>
    <cellStyle name="Обычный 4 7 2" xfId="231"/>
    <cellStyle name="Обычный 4 7 3" xfId="232"/>
    <cellStyle name="Обычный 4 8" xfId="233"/>
    <cellStyle name="Обычный 4 9" xfId="234"/>
    <cellStyle name="Обычный 5" xfId="235"/>
    <cellStyle name="Обычный 5 10" xfId="236"/>
    <cellStyle name="Обычный 5 2" xfId="237"/>
    <cellStyle name="Обычный 5 2 2" xfId="238"/>
    <cellStyle name="Обычный 5 2 2 2" xfId="239"/>
    <cellStyle name="Обычный 5 2 2 2 2" xfId="240"/>
    <cellStyle name="Обычный 5 2 2 2 3" xfId="241"/>
    <cellStyle name="Обычный 5 2 2 2 4" xfId="242"/>
    <cellStyle name="Обычный 5 2 2 3" xfId="243"/>
    <cellStyle name="Обычный 5 2 2 3 2" xfId="244"/>
    <cellStyle name="Обычный 5 2 2 3 3" xfId="245"/>
    <cellStyle name="Обычный 5 2 2 4" xfId="246"/>
    <cellStyle name="Обычный 5 2 2 5" xfId="247"/>
    <cellStyle name="Обычный 5 2 2 6" xfId="248"/>
    <cellStyle name="Обычный 5 2 3" xfId="249"/>
    <cellStyle name="Обычный 5 2 3 2" xfId="250"/>
    <cellStyle name="Обычный 5 2 3 2 2" xfId="251"/>
    <cellStyle name="Обычный 5 2 3 2 3" xfId="252"/>
    <cellStyle name="Обычный 5 2 3 3" xfId="253"/>
    <cellStyle name="Обычный 5 2 3 4" xfId="254"/>
    <cellStyle name="Обычный 5 2 3 5" xfId="255"/>
    <cellStyle name="Обычный 5 2 4" xfId="256"/>
    <cellStyle name="Обычный 5 2 4 2" xfId="257"/>
    <cellStyle name="Обычный 5 2 4 2 2" xfId="258"/>
    <cellStyle name="Обычный 5 2 4 2 3" xfId="259"/>
    <cellStyle name="Обычный 5 2 4 3" xfId="260"/>
    <cellStyle name="Обычный 5 2 4 4" xfId="261"/>
    <cellStyle name="Обычный 5 2 4 5" xfId="262"/>
    <cellStyle name="Обычный 5 2 5" xfId="263"/>
    <cellStyle name="Обычный 5 2 5 2" xfId="264"/>
    <cellStyle name="Обычный 5 2 5 3" xfId="265"/>
    <cellStyle name="Обычный 5 2 6" xfId="266"/>
    <cellStyle name="Обычный 5 2 7" xfId="267"/>
    <cellStyle name="Обычный 5 2 8" xfId="268"/>
    <cellStyle name="Обычный 5 3" xfId="269"/>
    <cellStyle name="Обычный 5 3 2" xfId="270"/>
    <cellStyle name="Обычный 5 3 2 2" xfId="271"/>
    <cellStyle name="Обычный 5 3 2 2 2" xfId="272"/>
    <cellStyle name="Обычный 5 3 2 2 3" xfId="273"/>
    <cellStyle name="Обычный 5 3 2 3" xfId="274"/>
    <cellStyle name="Обычный 5 3 2 4" xfId="275"/>
    <cellStyle name="Обычный 5 3 2 5" xfId="276"/>
    <cellStyle name="Обычный 5 4" xfId="277"/>
    <cellStyle name="Обычный 5 4 2" xfId="278"/>
    <cellStyle name="Обычный 5 4 2 2" xfId="279"/>
    <cellStyle name="Обычный 5 4 2 2 2" xfId="280"/>
    <cellStyle name="Обычный 5 4 2 2 3" xfId="281"/>
    <cellStyle name="Обычный 5 4 2 3" xfId="282"/>
    <cellStyle name="Обычный 5 4 2 4" xfId="283"/>
    <cellStyle name="Обычный 5 4 2 5" xfId="284"/>
    <cellStyle name="Обычный 5 4 3" xfId="285"/>
    <cellStyle name="Обычный 5 4 3 2" xfId="286"/>
    <cellStyle name="Обычный 5 4 3 3" xfId="287"/>
    <cellStyle name="Обычный 5 4 4" xfId="288"/>
    <cellStyle name="Обычный 5 4 5" xfId="289"/>
    <cellStyle name="Обычный 5 4 6" xfId="290"/>
    <cellStyle name="Обычный 5 5" xfId="291"/>
    <cellStyle name="Обычный 5 5 2" xfId="292"/>
    <cellStyle name="Обычный 5 5 2 2" xfId="293"/>
    <cellStyle name="Обычный 5 5 2 3" xfId="294"/>
    <cellStyle name="Обычный 5 5 3" xfId="295"/>
    <cellStyle name="Обычный 5 5 4" xfId="296"/>
    <cellStyle name="Обычный 5 5 5" xfId="297"/>
    <cellStyle name="Обычный 5 6" xfId="298"/>
    <cellStyle name="Обычный 5 6 2" xfId="299"/>
    <cellStyle name="Обычный 5 6 2 2" xfId="300"/>
    <cellStyle name="Обычный 5 6 2 3" xfId="301"/>
    <cellStyle name="Обычный 5 6 3" xfId="302"/>
    <cellStyle name="Обычный 5 6 4" xfId="303"/>
    <cellStyle name="Обычный 5 6 5" xfId="304"/>
    <cellStyle name="Обычный 5 7" xfId="305"/>
    <cellStyle name="Обычный 5 7 2" xfId="306"/>
    <cellStyle name="Обычный 5 7 3" xfId="307"/>
    <cellStyle name="Обычный 5 8" xfId="308"/>
    <cellStyle name="Обычный 5 9" xfId="309"/>
    <cellStyle name="Обычный 6" xfId="310"/>
    <cellStyle name="Обычный 6 2" xfId="311"/>
    <cellStyle name="Обычный 6 2 2" xfId="312"/>
    <cellStyle name="Обычный 6 2 2 2" xfId="313"/>
    <cellStyle name="Обычный 6 2 2 2 2" xfId="314"/>
    <cellStyle name="Обычный 6 2 2 2 3" xfId="315"/>
    <cellStyle name="Обычный 6 2 2 2 4" xfId="316"/>
    <cellStyle name="Обычный 6 2 2 3" xfId="317"/>
    <cellStyle name="Обычный 6 2 2 3 2" xfId="318"/>
    <cellStyle name="Обычный 6 2 2 3 3" xfId="319"/>
    <cellStyle name="Обычный 6 2 2 4" xfId="320"/>
    <cellStyle name="Обычный 6 2 2 5" xfId="321"/>
    <cellStyle name="Обычный 6 2 2 6" xfId="322"/>
    <cellStyle name="Обычный 6 2 3" xfId="323"/>
    <cellStyle name="Обычный 6 2 3 2" xfId="324"/>
    <cellStyle name="Обычный 6 2 3 2 2" xfId="325"/>
    <cellStyle name="Обычный 6 2 3 2 3" xfId="326"/>
    <cellStyle name="Обычный 6 2 3 3" xfId="327"/>
    <cellStyle name="Обычный 6 2 3 4" xfId="328"/>
    <cellStyle name="Обычный 6 2 3 5" xfId="329"/>
    <cellStyle name="Обычный 6 2 4" xfId="330"/>
    <cellStyle name="Обычный 6 2 4 2" xfId="331"/>
    <cellStyle name="Обычный 6 2 4 2 2" xfId="332"/>
    <cellStyle name="Обычный 6 2 4 2 3" xfId="333"/>
    <cellStyle name="Обычный 6 2 4 3" xfId="334"/>
    <cellStyle name="Обычный 6 2 4 4" xfId="335"/>
    <cellStyle name="Обычный 6 2 4 5" xfId="336"/>
    <cellStyle name="Обычный 6 2 5" xfId="337"/>
    <cellStyle name="Обычный 6 2 5 2" xfId="338"/>
    <cellStyle name="Обычный 6 2 5 3" xfId="339"/>
    <cellStyle name="Обычный 6 2 6" xfId="340"/>
    <cellStyle name="Обычный 6 2 7" xfId="341"/>
    <cellStyle name="Обычный 6 2 8" xfId="342"/>
    <cellStyle name="Обычный 6 3" xfId="343"/>
    <cellStyle name="Обычный 6 3 2" xfId="344"/>
    <cellStyle name="Обычный 6 3 2 2" xfId="345"/>
    <cellStyle name="Обычный 6 3 2 2 2" xfId="346"/>
    <cellStyle name="Обычный 6 3 2 2 3" xfId="347"/>
    <cellStyle name="Обычный 6 3 2 3" xfId="348"/>
    <cellStyle name="Обычный 6 3 2 4" xfId="349"/>
    <cellStyle name="Обычный 6 3 2 5" xfId="350"/>
    <cellStyle name="Обычный 6 3 3" xfId="351"/>
    <cellStyle name="Обычный 6 3 3 2" xfId="352"/>
    <cellStyle name="Обычный 6 3 3 3" xfId="353"/>
    <cellStyle name="Обычный 6 3 4" xfId="354"/>
    <cellStyle name="Обычный 6 3 5" xfId="355"/>
    <cellStyle name="Обычный 6 3 6" xfId="356"/>
    <cellStyle name="Обычный 6 4" xfId="357"/>
    <cellStyle name="Обычный 6 4 2" xfId="358"/>
    <cellStyle name="Обычный 6 4 2 2" xfId="359"/>
    <cellStyle name="Обычный 6 4 2 2 2" xfId="360"/>
    <cellStyle name="Обычный 6 4 2 2 3" xfId="361"/>
    <cellStyle name="Обычный 6 4 2 3" xfId="362"/>
    <cellStyle name="Обычный 6 4 2 4" xfId="363"/>
    <cellStyle name="Обычный 6 4 2 5" xfId="364"/>
    <cellStyle name="Обычный 6 4 3" xfId="365"/>
    <cellStyle name="Обычный 6 4 3 2" xfId="366"/>
    <cellStyle name="Обычный 6 4 3 3" xfId="367"/>
    <cellStyle name="Обычный 6 4 4" xfId="368"/>
    <cellStyle name="Обычный 6 4 5" xfId="369"/>
    <cellStyle name="Обычный 6 4 6" xfId="370"/>
    <cellStyle name="Обычный 6 5" xfId="371"/>
    <cellStyle name="Обычный 6 5 2" xfId="372"/>
    <cellStyle name="Обычный 6 5 2 2" xfId="373"/>
    <cellStyle name="Обычный 6 5 2 3" xfId="374"/>
    <cellStyle name="Обычный 6 5 3" xfId="375"/>
    <cellStyle name="Обычный 6 5 4" xfId="376"/>
    <cellStyle name="Обычный 6 5 5" xfId="377"/>
    <cellStyle name="Обычный 6 6" xfId="378"/>
    <cellStyle name="Обычный 6 6 2" xfId="379"/>
    <cellStyle name="Обычный 6 6 3" xfId="380"/>
    <cellStyle name="Обычный 6 7" xfId="381"/>
    <cellStyle name="Обычный 6 8" xfId="382"/>
    <cellStyle name="Обычный 6 9" xfId="383"/>
    <cellStyle name="Обычный 7" xfId="384"/>
    <cellStyle name="Обычный 7 2" xfId="385"/>
    <cellStyle name="Обычный 7 2 2" xfId="386"/>
    <cellStyle name="Обычный 7 2 2 2" xfId="387"/>
    <cellStyle name="Обычный 7 2 2 2 2" xfId="388"/>
    <cellStyle name="Обычный 7 2 2 2 3" xfId="389"/>
    <cellStyle name="Обычный 7 2 2 2 4" xfId="390"/>
    <cellStyle name="Обычный 7 2 2 3" xfId="391"/>
    <cellStyle name="Обычный 7 2 2 3 2" xfId="392"/>
    <cellStyle name="Обычный 7 2 2 3 3" xfId="393"/>
    <cellStyle name="Обычный 7 2 2 4" xfId="394"/>
    <cellStyle name="Обычный 7 2 2 5" xfId="395"/>
    <cellStyle name="Обычный 7 2 2 6" xfId="396"/>
    <cellStyle name="Обычный 7 2 3" xfId="397"/>
    <cellStyle name="Обычный 7 2 3 2" xfId="398"/>
    <cellStyle name="Обычный 7 2 3 2 2" xfId="399"/>
    <cellStyle name="Обычный 7 2 3 2 3" xfId="400"/>
    <cellStyle name="Обычный 7 2 3 3" xfId="401"/>
    <cellStyle name="Обычный 7 2 3 4" xfId="402"/>
    <cellStyle name="Обычный 7 2 3 5" xfId="403"/>
    <cellStyle name="Обычный 7 2 4" xfId="404"/>
    <cellStyle name="Обычный 7 2 4 2" xfId="405"/>
    <cellStyle name="Обычный 7 2 4 2 2" xfId="406"/>
    <cellStyle name="Обычный 7 2 4 2 3" xfId="407"/>
    <cellStyle name="Обычный 7 2 4 3" xfId="408"/>
    <cellStyle name="Обычный 7 2 4 4" xfId="409"/>
    <cellStyle name="Обычный 7 2 4 5" xfId="410"/>
    <cellStyle name="Обычный 7 2 5" xfId="411"/>
    <cellStyle name="Обычный 7 2 5 2" xfId="412"/>
    <cellStyle name="Обычный 7 2 5 3" xfId="413"/>
    <cellStyle name="Обычный 7 2 6" xfId="414"/>
    <cellStyle name="Обычный 7 2 7" xfId="415"/>
    <cellStyle name="Обычный 7 2 8" xfId="416"/>
    <cellStyle name="Обычный 7 3" xfId="417"/>
    <cellStyle name="Обычный 7 3 2" xfId="418"/>
    <cellStyle name="Обычный 7 3 2 2" xfId="419"/>
    <cellStyle name="Обычный 7 3 2 2 2" xfId="420"/>
    <cellStyle name="Обычный 7 3 2 2 3" xfId="421"/>
    <cellStyle name="Обычный 7 3 2 3" xfId="422"/>
    <cellStyle name="Обычный 7 3 2 4" xfId="423"/>
    <cellStyle name="Обычный 7 3 2 5" xfId="424"/>
    <cellStyle name="Обычный 7 3 3" xfId="425"/>
    <cellStyle name="Обычный 7 3 3 2" xfId="426"/>
    <cellStyle name="Обычный 7 3 3 3" xfId="427"/>
    <cellStyle name="Обычный 7 3 4" xfId="428"/>
    <cellStyle name="Обычный 7 3 5" xfId="429"/>
    <cellStyle name="Обычный 7 3 6" xfId="430"/>
    <cellStyle name="Обычный 7 4" xfId="431"/>
    <cellStyle name="Обычный 7 4 2" xfId="432"/>
    <cellStyle name="Обычный 7 4 2 2" xfId="433"/>
    <cellStyle name="Обычный 7 4 2 2 2" xfId="434"/>
    <cellStyle name="Обычный 7 4 2 2 3" xfId="435"/>
    <cellStyle name="Обычный 7 4 2 3" xfId="436"/>
    <cellStyle name="Обычный 7 4 2 4" xfId="437"/>
    <cellStyle name="Обычный 7 4 2 5" xfId="438"/>
    <cellStyle name="Обычный 7 4 3" xfId="439"/>
    <cellStyle name="Обычный 7 4 3 2" xfId="440"/>
    <cellStyle name="Обычный 7 4 3 3" xfId="441"/>
    <cellStyle name="Обычный 7 4 4" xfId="442"/>
    <cellStyle name="Обычный 7 4 5" xfId="443"/>
    <cellStyle name="Обычный 7 4 6" xfId="444"/>
    <cellStyle name="Обычный 7 5" xfId="445"/>
    <cellStyle name="Обычный 7 5 2" xfId="446"/>
    <cellStyle name="Обычный 7 5 2 2" xfId="447"/>
    <cellStyle name="Обычный 7 5 2 3" xfId="448"/>
    <cellStyle name="Обычный 7 5 3" xfId="449"/>
    <cellStyle name="Обычный 7 5 4" xfId="450"/>
    <cellStyle name="Обычный 7 5 5" xfId="451"/>
    <cellStyle name="Обычный 7 6" xfId="452"/>
    <cellStyle name="Обычный 7 6 2" xfId="453"/>
    <cellStyle name="Обычный 7 6 3" xfId="454"/>
    <cellStyle name="Обычный 7 7" xfId="455"/>
    <cellStyle name="Обычный 7 8" xfId="456"/>
    <cellStyle name="Обычный 7 9" xfId="457"/>
    <cellStyle name="Обычный 8" xfId="458"/>
    <cellStyle name="Обычный 8 2" xfId="459"/>
    <cellStyle name="Обычный 8 2 2" xfId="460"/>
    <cellStyle name="Обычный 8 2 2 2" xfId="461"/>
    <cellStyle name="Обычный 8 2 2 2 2" xfId="462"/>
    <cellStyle name="Обычный 8 2 2 2 3" xfId="463"/>
    <cellStyle name="Обычный 8 2 2 2 4" xfId="464"/>
    <cellStyle name="Обычный 8 2 2 3" xfId="465"/>
    <cellStyle name="Обычный 8 2 2 3 2" xfId="466"/>
    <cellStyle name="Обычный 8 2 2 3 3" xfId="467"/>
    <cellStyle name="Обычный 8 2 2 4" xfId="468"/>
    <cellStyle name="Обычный 8 2 2 5" xfId="469"/>
    <cellStyle name="Обычный 8 2 2 6" xfId="470"/>
    <cellStyle name="Обычный 8 2 3" xfId="471"/>
    <cellStyle name="Обычный 8 2 3 2" xfId="472"/>
    <cellStyle name="Обычный 8 2 3 2 2" xfId="473"/>
    <cellStyle name="Обычный 8 2 3 2 3" xfId="474"/>
    <cellStyle name="Обычный 8 2 3 3" xfId="475"/>
    <cellStyle name="Обычный 8 2 3 4" xfId="476"/>
    <cellStyle name="Обычный 8 2 3 5" xfId="477"/>
    <cellStyle name="Обычный 8 2 4" xfId="478"/>
    <cellStyle name="Обычный 8 2 4 2" xfId="479"/>
    <cellStyle name="Обычный 8 2 4 2 2" xfId="480"/>
    <cellStyle name="Обычный 8 2 4 2 3" xfId="481"/>
    <cellStyle name="Обычный 8 2 4 3" xfId="482"/>
    <cellStyle name="Обычный 8 2 4 4" xfId="483"/>
    <cellStyle name="Обычный 8 2 4 5" xfId="484"/>
    <cellStyle name="Обычный 8 2 5" xfId="485"/>
    <cellStyle name="Обычный 8 2 5 2" xfId="486"/>
    <cellStyle name="Обычный 8 2 5 3" xfId="487"/>
    <cellStyle name="Обычный 8 2 6" xfId="488"/>
    <cellStyle name="Обычный 8 2 7" xfId="489"/>
    <cellStyle name="Обычный 8 2 8" xfId="490"/>
    <cellStyle name="Обычный 8 3" xfId="491"/>
    <cellStyle name="Обычный 8 3 2" xfId="492"/>
    <cellStyle name="Обычный 8 3 2 2" xfId="493"/>
    <cellStyle name="Обычный 8 3 2 2 2" xfId="494"/>
    <cellStyle name="Обычный 8 3 2 2 3" xfId="495"/>
    <cellStyle name="Обычный 8 3 2 3" xfId="496"/>
    <cellStyle name="Обычный 8 3 2 4" xfId="497"/>
    <cellStyle name="Обычный 8 3 2 5" xfId="498"/>
    <cellStyle name="Обычный 8 3 3" xfId="499"/>
    <cellStyle name="Обычный 8 3 3 2" xfId="500"/>
    <cellStyle name="Обычный 8 3 3 3" xfId="501"/>
    <cellStyle name="Обычный 8 3 4" xfId="502"/>
    <cellStyle name="Обычный 8 3 5" xfId="503"/>
    <cellStyle name="Обычный 8 3 6" xfId="504"/>
    <cellStyle name="Обычный 8 4" xfId="505"/>
    <cellStyle name="Обычный 8 4 2" xfId="506"/>
    <cellStyle name="Обычный 8 4 2 2" xfId="507"/>
    <cellStyle name="Обычный 8 4 2 2 2" xfId="508"/>
    <cellStyle name="Обычный 8 4 2 2 3" xfId="509"/>
    <cellStyle name="Обычный 8 4 2 3" xfId="510"/>
    <cellStyle name="Обычный 8 4 2 4" xfId="511"/>
    <cellStyle name="Обычный 8 4 2 5" xfId="512"/>
    <cellStyle name="Обычный 8 4 3" xfId="513"/>
    <cellStyle name="Обычный 8 4 3 2" xfId="514"/>
    <cellStyle name="Обычный 8 4 3 3" xfId="515"/>
    <cellStyle name="Обычный 8 4 4" xfId="516"/>
    <cellStyle name="Обычный 8 4 5" xfId="517"/>
    <cellStyle name="Обычный 8 4 6" xfId="518"/>
    <cellStyle name="Обычный 8 5" xfId="519"/>
    <cellStyle name="Обычный 8 5 2" xfId="520"/>
    <cellStyle name="Обычный 8 5 2 2" xfId="521"/>
    <cellStyle name="Обычный 8 5 2 3" xfId="522"/>
    <cellStyle name="Обычный 8 5 3" xfId="523"/>
    <cellStyle name="Обычный 8 5 4" xfId="524"/>
    <cellStyle name="Обычный 8 5 5" xfId="525"/>
    <cellStyle name="Обычный 8 6" xfId="526"/>
    <cellStyle name="Обычный 8 6 2" xfId="527"/>
    <cellStyle name="Обычный 8 6 3" xfId="528"/>
    <cellStyle name="Обычный 8 7" xfId="529"/>
    <cellStyle name="Обычный 8 8" xfId="530"/>
    <cellStyle name="Обычный 8 9" xfId="531"/>
    <cellStyle name="Обычный 9" xfId="532"/>
    <cellStyle name="Обычный 9 2" xfId="533"/>
    <cellStyle name="Обычный 9 2 2" xfId="534"/>
    <cellStyle name="Обычный 9 2 2 2" xfId="535"/>
    <cellStyle name="Обычный 9 2 2 2 2" xfId="536"/>
    <cellStyle name="Обычный 9 2 2 2 3" xfId="537"/>
    <cellStyle name="Обычный 9 2 2 2 4" xfId="538"/>
    <cellStyle name="Обычный 9 2 2 3" xfId="539"/>
    <cellStyle name="Обычный 9 2 2 3 2" xfId="540"/>
    <cellStyle name="Обычный 9 2 2 3 3" xfId="541"/>
    <cellStyle name="Обычный 9 2 2 4" xfId="542"/>
    <cellStyle name="Обычный 9 2 2 5" xfId="543"/>
    <cellStyle name="Обычный 9 2 2 6" xfId="544"/>
    <cellStyle name="Обычный 9 2 3" xfId="545"/>
    <cellStyle name="Обычный 9 2 3 2" xfId="546"/>
    <cellStyle name="Обычный 9 2 3 2 2" xfId="547"/>
    <cellStyle name="Обычный 9 2 3 2 3" xfId="548"/>
    <cellStyle name="Обычный 9 2 3 3" xfId="549"/>
    <cellStyle name="Обычный 9 2 3 4" xfId="550"/>
    <cellStyle name="Обычный 9 2 3 5" xfId="551"/>
    <cellStyle name="Обычный 9 2 4" xfId="552"/>
    <cellStyle name="Обычный 9 2 4 2" xfId="553"/>
    <cellStyle name="Обычный 9 2 4 2 2" xfId="554"/>
    <cellStyle name="Обычный 9 2 4 2 3" xfId="555"/>
    <cellStyle name="Обычный 9 2 4 3" xfId="556"/>
    <cellStyle name="Обычный 9 2 4 4" xfId="557"/>
    <cellStyle name="Обычный 9 2 4 5" xfId="558"/>
    <cellStyle name="Обычный 9 2 5" xfId="559"/>
    <cellStyle name="Обычный 9 2 5 2" xfId="560"/>
    <cellStyle name="Обычный 9 2 5 3" xfId="561"/>
    <cellStyle name="Обычный 9 2 6" xfId="562"/>
    <cellStyle name="Обычный 9 2 7" xfId="563"/>
    <cellStyle name="Обычный 9 2 8" xfId="564"/>
    <cellStyle name="Обычный 9 3" xfId="565"/>
    <cellStyle name="Обычный 9 3 2" xfId="566"/>
    <cellStyle name="Обычный 9 3 2 2" xfId="567"/>
    <cellStyle name="Обычный 9 3 2 2 2" xfId="568"/>
    <cellStyle name="Обычный 9 3 2 2 3" xfId="569"/>
    <cellStyle name="Обычный 9 3 2 3" xfId="570"/>
    <cellStyle name="Обычный 9 3 2 4" xfId="571"/>
    <cellStyle name="Обычный 9 3 2 5" xfId="572"/>
    <cellStyle name="Обычный 9 3 3" xfId="573"/>
    <cellStyle name="Обычный 9 3 3 2" xfId="574"/>
    <cellStyle name="Обычный 9 3 3 3" xfId="575"/>
    <cellStyle name="Обычный 9 3 4" xfId="576"/>
    <cellStyle name="Обычный 9 3 5" xfId="577"/>
    <cellStyle name="Обычный 9 3 6" xfId="578"/>
    <cellStyle name="Обычный 9 4" xfId="579"/>
    <cellStyle name="Обычный 9 4 2" xfId="580"/>
    <cellStyle name="Обычный 9 4 2 2" xfId="581"/>
    <cellStyle name="Обычный 9 4 2 2 2" xfId="582"/>
    <cellStyle name="Обычный 9 4 2 2 3" xfId="583"/>
    <cellStyle name="Обычный 9 4 2 3" xfId="584"/>
    <cellStyle name="Обычный 9 4 2 4" xfId="585"/>
    <cellStyle name="Обычный 9 4 2 5" xfId="586"/>
    <cellStyle name="Обычный 9 4 3" xfId="587"/>
    <cellStyle name="Обычный 9 4 3 2" xfId="588"/>
    <cellStyle name="Обычный 9 4 3 3" xfId="589"/>
    <cellStyle name="Обычный 9 4 4" xfId="590"/>
    <cellStyle name="Обычный 9 4 5" xfId="591"/>
    <cellStyle name="Обычный 9 4 6" xfId="592"/>
    <cellStyle name="Обычный 9 5" xfId="593"/>
    <cellStyle name="Обычный 9 5 2" xfId="594"/>
    <cellStyle name="Обычный 9 5 2 2" xfId="595"/>
    <cellStyle name="Обычный 9 5 2 3" xfId="596"/>
    <cellStyle name="Обычный 9 5 3" xfId="597"/>
    <cellStyle name="Обычный 9 5 4" xfId="598"/>
    <cellStyle name="Обычный 9 5 5" xfId="599"/>
    <cellStyle name="Обычный 9 6" xfId="600"/>
    <cellStyle name="Обычный 9 6 2" xfId="601"/>
    <cellStyle name="Обычный 9 6 3" xfId="602"/>
    <cellStyle name="Обычный 9 7" xfId="603"/>
    <cellStyle name="Обычный 9 8" xfId="604"/>
    <cellStyle name="Обычный 9 9" xfId="605"/>
    <cellStyle name="Финансовый 2" xfId="606"/>
    <cellStyle name="Финансовый 2 10" xfId="607"/>
    <cellStyle name="Финансовый 2 11" xfId="608"/>
    <cellStyle name="Финансовый 2 2" xfId="609"/>
    <cellStyle name="Финансовый 2 8" xfId="610"/>
    <cellStyle name="Финансовый 2 9" xfId="611"/>
    <cellStyle name="Финансовый 3" xfId="612"/>
    <cellStyle name="Финансовый 3 10" xfId="613"/>
    <cellStyle name="Финансовый 3 2" xfId="614"/>
    <cellStyle name="Финансовый 3 2 2" xfId="615"/>
    <cellStyle name="Финансовый 3 2 2 2" xfId="616"/>
    <cellStyle name="Финансовый 3 2 2 2 2" xfId="617"/>
    <cellStyle name="Финансовый 3 2 2 2 3" xfId="618"/>
    <cellStyle name="Финансовый 3 2 2 2 4" xfId="619"/>
    <cellStyle name="Финансовый 3 2 2 3" xfId="620"/>
    <cellStyle name="Финансовый 3 2 2 3 2" xfId="621"/>
    <cellStyle name="Финансовый 3 2 2 3 3" xfId="622"/>
    <cellStyle name="Финансовый 3 2 2 4" xfId="623"/>
    <cellStyle name="Финансовый 3 2 2 5" xfId="624"/>
    <cellStyle name="Финансовый 3 2 2 6" xfId="625"/>
    <cellStyle name="Финансовый 3 2 3" xfId="626"/>
    <cellStyle name="Финансовый 3 2 3 2" xfId="627"/>
    <cellStyle name="Финансовый 3 2 3 2 2" xfId="628"/>
    <cellStyle name="Финансовый 3 2 3 2 3" xfId="629"/>
    <cellStyle name="Финансовый 3 2 3 3" xfId="630"/>
    <cellStyle name="Финансовый 3 2 3 4" xfId="631"/>
    <cellStyle name="Финансовый 3 2 3 5" xfId="632"/>
    <cellStyle name="Финансовый 3 2 4" xfId="633"/>
    <cellStyle name="Финансовый 3 2 4 2" xfId="634"/>
    <cellStyle name="Финансовый 3 2 4 2 2" xfId="635"/>
    <cellStyle name="Финансовый 3 2 4 2 3" xfId="636"/>
    <cellStyle name="Финансовый 3 2 4 3" xfId="637"/>
    <cellStyle name="Финансовый 3 2 4 4" xfId="638"/>
    <cellStyle name="Финансовый 3 2 4 5" xfId="639"/>
    <cellStyle name="Финансовый 3 2 5" xfId="640"/>
    <cellStyle name="Финансовый 3 2 5 2" xfId="641"/>
    <cellStyle name="Финансовый 3 2 5 3" xfId="642"/>
    <cellStyle name="Финансовый 3 2 6" xfId="643"/>
    <cellStyle name="Финансовый 3 2 7" xfId="644"/>
    <cellStyle name="Финансовый 3 2 8" xfId="645"/>
    <cellStyle name="Финансовый 3 3" xfId="646"/>
    <cellStyle name="Финансовый 3 3 2" xfId="647"/>
    <cellStyle name="Финансовый 3 3 2 2" xfId="648"/>
    <cellStyle name="Финансовый 3 3 2 2 2" xfId="649"/>
    <cellStyle name="Финансовый 3 3 2 2 3" xfId="650"/>
    <cellStyle name="Финансовый 3 3 2 3" xfId="651"/>
    <cellStyle name="Финансовый 3 3 2 4" xfId="652"/>
    <cellStyle name="Финансовый 3 3 2 5" xfId="653"/>
    <cellStyle name="Финансовый 3 4" xfId="654"/>
    <cellStyle name="Финансовый 3 4 2" xfId="655"/>
    <cellStyle name="Финансовый 3 4 2 2" xfId="656"/>
    <cellStyle name="Финансовый 3 4 2 2 2" xfId="657"/>
    <cellStyle name="Финансовый 3 4 2 2 3" xfId="658"/>
    <cellStyle name="Финансовый 3 4 2 3" xfId="659"/>
    <cellStyle name="Финансовый 3 4 2 4" xfId="660"/>
    <cellStyle name="Финансовый 3 4 2 5" xfId="661"/>
    <cellStyle name="Финансовый 3 4 3" xfId="662"/>
    <cellStyle name="Финансовый 3 4 3 2" xfId="663"/>
    <cellStyle name="Финансовый 3 4 3 3" xfId="664"/>
    <cellStyle name="Финансовый 3 4 4" xfId="665"/>
    <cellStyle name="Финансовый 3 4 5" xfId="666"/>
    <cellStyle name="Финансовый 3 4 6" xfId="667"/>
    <cellStyle name="Финансовый 3 5" xfId="668"/>
    <cellStyle name="Финансовый 3 5 2" xfId="669"/>
    <cellStyle name="Финансовый 3 5 2 2" xfId="670"/>
    <cellStyle name="Финансовый 3 5 2 3" xfId="671"/>
    <cellStyle name="Финансовый 3 5 3" xfId="672"/>
    <cellStyle name="Финансовый 3 5 4" xfId="673"/>
    <cellStyle name="Финансовый 3 5 5" xfId="674"/>
    <cellStyle name="Финансовый 3 6" xfId="675"/>
    <cellStyle name="Финансовый 3 6 2" xfId="676"/>
    <cellStyle name="Финансовый 3 6 2 2" xfId="677"/>
    <cellStyle name="Финансовый 3 6 2 3" xfId="678"/>
    <cellStyle name="Финансовый 3 6 3" xfId="679"/>
    <cellStyle name="Финансовый 3 6 4" xfId="680"/>
    <cellStyle name="Финансовый 3 6 5" xfId="681"/>
    <cellStyle name="Финансовый 3 7" xfId="682"/>
    <cellStyle name="Финансовый 3 7 2" xfId="683"/>
    <cellStyle name="Финансовый 3 7 3" xfId="684"/>
    <cellStyle name="Финансовый 3 8" xfId="685"/>
    <cellStyle name="Финансовый 3 9" xfId="686"/>
    <cellStyle name="Финансовый 4" xfId="687"/>
    <cellStyle name="Финансовый 5" xfId="688"/>
  </cellStyles>
  <dxfs count="0"/>
  <tableStyles count="0" defaultTableStyle="TableStyleMedium2" defaultPivotStyle="PivotStyleLight16"/>
  <colors>
    <mruColors>
      <color rgb="FFCCECFF"/>
      <color rgb="FFCCFFFF"/>
      <color rgb="FFFFFFCC"/>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9"/>
  <sheetViews>
    <sheetView tabSelected="1" topLeftCell="A73" zoomScaleNormal="100" workbookViewId="0">
      <selection activeCell="C78" sqref="A78:XFD79"/>
    </sheetView>
  </sheetViews>
  <sheetFormatPr defaultRowHeight="12.75" x14ac:dyDescent="0.2"/>
  <cols>
    <col min="1" max="1" width="19.28515625" style="4" customWidth="1"/>
    <col min="2" max="2" width="18.28515625" style="4" customWidth="1"/>
    <col min="3" max="3" width="17.42578125" style="4" customWidth="1"/>
    <col min="4" max="4" width="56.85546875" customWidth="1"/>
    <col min="5" max="5" width="13.42578125" customWidth="1"/>
    <col min="6" max="6" width="14" customWidth="1"/>
    <col min="7" max="7" width="13.42578125" customWidth="1"/>
    <col min="8" max="8" width="10.42578125" style="11" customWidth="1"/>
  </cols>
  <sheetData>
    <row r="1" spans="1:8" x14ac:dyDescent="0.2">
      <c r="A1" s="16" t="s">
        <v>0</v>
      </c>
      <c r="B1" s="16"/>
      <c r="C1" s="16"/>
      <c r="D1" s="16"/>
      <c r="E1" s="16"/>
      <c r="F1" s="16"/>
      <c r="G1" s="16"/>
      <c r="H1" s="16"/>
    </row>
    <row r="2" spans="1:8" x14ac:dyDescent="0.2">
      <c r="A2" s="16"/>
      <c r="B2" s="16"/>
      <c r="C2" s="16"/>
      <c r="D2" s="16"/>
      <c r="E2" s="16"/>
      <c r="F2" s="16"/>
      <c r="G2" s="16"/>
      <c r="H2" s="16"/>
    </row>
    <row r="3" spans="1:8" x14ac:dyDescent="0.2">
      <c r="H3" s="11" t="s">
        <v>1</v>
      </c>
    </row>
    <row r="4" spans="1:8" ht="38.25" x14ac:dyDescent="0.2">
      <c r="A4" s="2" t="s">
        <v>2</v>
      </c>
      <c r="B4" s="2" t="s">
        <v>3</v>
      </c>
      <c r="C4" s="2" t="s">
        <v>4</v>
      </c>
      <c r="D4" s="2" t="s">
        <v>5</v>
      </c>
      <c r="E4" s="2" t="s">
        <v>6</v>
      </c>
      <c r="F4" s="2" t="s">
        <v>7</v>
      </c>
      <c r="G4" s="1" t="s">
        <v>483</v>
      </c>
      <c r="H4" s="10" t="s">
        <v>8</v>
      </c>
    </row>
    <row r="5" spans="1:8" ht="38.25" x14ac:dyDescent="0.2">
      <c r="A5" s="17" t="s">
        <v>473</v>
      </c>
      <c r="B5" s="19" t="s">
        <v>15</v>
      </c>
      <c r="C5" s="17" t="s">
        <v>16</v>
      </c>
      <c r="D5" s="3" t="s">
        <v>377</v>
      </c>
      <c r="E5" s="5">
        <v>6899.51</v>
      </c>
      <c r="F5" s="5">
        <v>4899.51</v>
      </c>
      <c r="G5" s="5"/>
      <c r="H5" s="12">
        <f>G5/E5</f>
        <v>0</v>
      </c>
    </row>
    <row r="6" spans="1:8" ht="38.25" x14ac:dyDescent="0.2">
      <c r="A6" s="18"/>
      <c r="B6" s="20"/>
      <c r="C6" s="18"/>
      <c r="D6" s="3" t="s">
        <v>378</v>
      </c>
      <c r="E6" s="5">
        <v>17524.32</v>
      </c>
      <c r="F6" s="5"/>
      <c r="G6" s="5"/>
      <c r="H6" s="12">
        <f t="shared" ref="H6:H69" si="0">G6/E6</f>
        <v>0</v>
      </c>
    </row>
    <row r="7" spans="1:8" ht="38.25" x14ac:dyDescent="0.2">
      <c r="A7" s="18"/>
      <c r="B7" s="20"/>
      <c r="C7" s="18"/>
      <c r="D7" s="3" t="s">
        <v>17</v>
      </c>
      <c r="E7" s="5">
        <v>5252.5</v>
      </c>
      <c r="F7" s="5"/>
      <c r="G7" s="5"/>
      <c r="H7" s="12">
        <f t="shared" si="0"/>
        <v>0</v>
      </c>
    </row>
    <row r="8" spans="1:8" ht="38.25" x14ac:dyDescent="0.2">
      <c r="A8" s="18"/>
      <c r="B8" s="20"/>
      <c r="C8" s="18"/>
      <c r="D8" s="3" t="s">
        <v>18</v>
      </c>
      <c r="E8" s="5">
        <v>7160</v>
      </c>
      <c r="F8" s="5"/>
      <c r="G8" s="5"/>
      <c r="H8" s="12">
        <f t="shared" si="0"/>
        <v>0</v>
      </c>
    </row>
    <row r="9" spans="1:8" ht="38.25" x14ac:dyDescent="0.2">
      <c r="A9" s="18"/>
      <c r="B9" s="20"/>
      <c r="C9" s="18"/>
      <c r="D9" s="3" t="s">
        <v>379</v>
      </c>
      <c r="E9" s="5">
        <v>9553.94</v>
      </c>
      <c r="F9" s="5">
        <v>8793.94</v>
      </c>
      <c r="G9" s="5">
        <v>8793.94</v>
      </c>
      <c r="H9" s="12">
        <f t="shared" si="0"/>
        <v>0.92045166706091941</v>
      </c>
    </row>
    <row r="10" spans="1:8" ht="89.25" hidden="1" x14ac:dyDescent="0.2">
      <c r="A10" s="18"/>
      <c r="B10" s="20"/>
      <c r="C10" s="18"/>
      <c r="D10" s="3" t="s">
        <v>508</v>
      </c>
      <c r="E10" s="5"/>
      <c r="F10" s="5"/>
      <c r="G10" s="5"/>
      <c r="H10" s="12" t="e">
        <f t="shared" si="0"/>
        <v>#DIV/0!</v>
      </c>
    </row>
    <row r="11" spans="1:8" ht="31.5" customHeight="1" x14ac:dyDescent="0.2">
      <c r="A11" s="18"/>
      <c r="B11" s="20"/>
      <c r="C11" s="17" t="s">
        <v>380</v>
      </c>
      <c r="D11" s="21"/>
      <c r="E11" s="7">
        <v>46390.270000000004</v>
      </c>
      <c r="F11" s="7">
        <v>13693.45</v>
      </c>
      <c r="G11" s="7">
        <v>8793.94</v>
      </c>
      <c r="H11" s="13">
        <f t="shared" si="0"/>
        <v>0.18956432027664422</v>
      </c>
    </row>
    <row r="12" spans="1:8" x14ac:dyDescent="0.2">
      <c r="A12" s="18"/>
      <c r="B12" s="20"/>
      <c r="C12" s="17" t="s">
        <v>10</v>
      </c>
      <c r="D12" s="3" t="s">
        <v>19</v>
      </c>
      <c r="E12" s="5">
        <v>68317.61</v>
      </c>
      <c r="F12" s="5">
        <v>68317.61</v>
      </c>
      <c r="G12" s="5">
        <v>13141.850000000002</v>
      </c>
      <c r="H12" s="12">
        <f t="shared" si="0"/>
        <v>0.19236401858905783</v>
      </c>
    </row>
    <row r="13" spans="1:8" ht="98.25" customHeight="1" x14ac:dyDescent="0.2">
      <c r="A13" s="18"/>
      <c r="B13" s="20"/>
      <c r="C13" s="18"/>
      <c r="D13" s="3" t="s">
        <v>20</v>
      </c>
      <c r="E13" s="5">
        <v>4652.5200000000004</v>
      </c>
      <c r="F13" s="5">
        <v>4652.5200000000004</v>
      </c>
      <c r="G13" s="5"/>
      <c r="H13" s="12">
        <f t="shared" si="0"/>
        <v>0</v>
      </c>
    </row>
    <row r="14" spans="1:8" ht="38.25" hidden="1" x14ac:dyDescent="0.2">
      <c r="A14" s="18"/>
      <c r="B14" s="20"/>
      <c r="C14" s="18"/>
      <c r="D14" s="3" t="s">
        <v>381</v>
      </c>
      <c r="E14" s="5"/>
      <c r="F14" s="5"/>
      <c r="G14" s="5"/>
      <c r="H14" s="12" t="e">
        <f t="shared" si="0"/>
        <v>#DIV/0!</v>
      </c>
    </row>
    <row r="15" spans="1:8" ht="76.5" hidden="1" x14ac:dyDescent="0.2">
      <c r="A15" s="18"/>
      <c r="B15" s="20"/>
      <c r="C15" s="18"/>
      <c r="D15" s="3" t="s">
        <v>21</v>
      </c>
      <c r="E15" s="5"/>
      <c r="F15" s="5"/>
      <c r="G15" s="5"/>
      <c r="H15" s="12" t="e">
        <f t="shared" si="0"/>
        <v>#DIV/0!</v>
      </c>
    </row>
    <row r="16" spans="1:8" ht="29.25" customHeight="1" x14ac:dyDescent="0.2">
      <c r="A16" s="18"/>
      <c r="B16" s="20"/>
      <c r="C16" s="17" t="s">
        <v>376</v>
      </c>
      <c r="D16" s="21"/>
      <c r="E16" s="7">
        <v>72970.13</v>
      </c>
      <c r="F16" s="7">
        <v>72970.13</v>
      </c>
      <c r="G16" s="7">
        <v>13141.850000000002</v>
      </c>
      <c r="H16" s="13">
        <f t="shared" si="0"/>
        <v>0.18009903504351715</v>
      </c>
    </row>
    <row r="17" spans="1:8" s="4" customFormat="1" x14ac:dyDescent="0.2">
      <c r="A17" s="18"/>
      <c r="B17" s="19" t="s">
        <v>22</v>
      </c>
      <c r="C17" s="20"/>
      <c r="D17" s="20"/>
      <c r="E17" s="6">
        <v>119360.40000000001</v>
      </c>
      <c r="F17" s="6">
        <v>86663.58</v>
      </c>
      <c r="G17" s="6">
        <v>21935.79</v>
      </c>
      <c r="H17" s="13">
        <f t="shared" si="0"/>
        <v>0.18377778559723323</v>
      </c>
    </row>
    <row r="18" spans="1:8" ht="38.25" x14ac:dyDescent="0.2">
      <c r="A18" s="18"/>
      <c r="B18" s="19" t="s">
        <v>23</v>
      </c>
      <c r="C18" s="17" t="s">
        <v>16</v>
      </c>
      <c r="D18" s="3" t="s">
        <v>24</v>
      </c>
      <c r="E18" s="5">
        <v>123.3</v>
      </c>
      <c r="F18" s="5">
        <v>123.3</v>
      </c>
      <c r="G18" s="5">
        <v>123.3</v>
      </c>
      <c r="H18" s="12">
        <f t="shared" si="0"/>
        <v>1</v>
      </c>
    </row>
    <row r="19" spans="1:8" x14ac:dyDescent="0.2">
      <c r="A19" s="18"/>
      <c r="B19" s="20"/>
      <c r="C19" s="18"/>
      <c r="D19" s="3" t="s">
        <v>37</v>
      </c>
      <c r="E19" s="5">
        <v>288456.42</v>
      </c>
      <c r="F19" s="5">
        <v>162442.58000000002</v>
      </c>
      <c r="G19" s="5">
        <v>55845.760000000002</v>
      </c>
      <c r="H19" s="12">
        <f t="shared" si="0"/>
        <v>0.19360206994179574</v>
      </c>
    </row>
    <row r="20" spans="1:8" ht="38.25" x14ac:dyDescent="0.2">
      <c r="A20" s="18"/>
      <c r="B20" s="20"/>
      <c r="C20" s="18"/>
      <c r="D20" s="3" t="s">
        <v>25</v>
      </c>
      <c r="E20" s="5">
        <v>637300.57999999996</v>
      </c>
      <c r="F20" s="5">
        <v>582698.75</v>
      </c>
      <c r="G20" s="5">
        <v>160470.48000000001</v>
      </c>
      <c r="H20" s="12">
        <f t="shared" si="0"/>
        <v>0.25179716610331659</v>
      </c>
    </row>
    <row r="21" spans="1:8" ht="51" x14ac:dyDescent="0.2">
      <c r="A21" s="18"/>
      <c r="B21" s="20"/>
      <c r="C21" s="18"/>
      <c r="D21" s="3" t="s">
        <v>26</v>
      </c>
      <c r="E21" s="5">
        <v>20000</v>
      </c>
      <c r="F21" s="5">
        <v>15548.47</v>
      </c>
      <c r="G21" s="5">
        <v>9159.7900000000009</v>
      </c>
      <c r="H21" s="12">
        <f t="shared" si="0"/>
        <v>0.45798950000000005</v>
      </c>
    </row>
    <row r="22" spans="1:8" ht="25.5" hidden="1" x14ac:dyDescent="0.2">
      <c r="A22" s="18"/>
      <c r="B22" s="20"/>
      <c r="C22" s="18"/>
      <c r="D22" s="3" t="s">
        <v>382</v>
      </c>
      <c r="E22" s="5"/>
      <c r="F22" s="5"/>
      <c r="G22" s="5"/>
      <c r="H22" s="12" t="e">
        <f t="shared" si="0"/>
        <v>#DIV/0!</v>
      </c>
    </row>
    <row r="23" spans="1:8" ht="38.25" x14ac:dyDescent="0.2">
      <c r="A23" s="18"/>
      <c r="B23" s="20"/>
      <c r="C23" s="18"/>
      <c r="D23" s="3" t="s">
        <v>27</v>
      </c>
      <c r="E23" s="5">
        <v>100</v>
      </c>
      <c r="F23" s="5"/>
      <c r="G23" s="5"/>
      <c r="H23" s="12">
        <f t="shared" si="0"/>
        <v>0</v>
      </c>
    </row>
    <row r="24" spans="1:8" ht="38.25" x14ac:dyDescent="0.2">
      <c r="A24" s="18"/>
      <c r="B24" s="20"/>
      <c r="C24" s="18"/>
      <c r="D24" s="3" t="s">
        <v>28</v>
      </c>
      <c r="E24" s="5">
        <v>31907.82</v>
      </c>
      <c r="F24" s="5">
        <v>31907.82</v>
      </c>
      <c r="G24" s="5">
        <v>31907.82</v>
      </c>
      <c r="H24" s="12">
        <f t="shared" si="0"/>
        <v>1</v>
      </c>
    </row>
    <row r="25" spans="1:8" ht="51" hidden="1" x14ac:dyDescent="0.2">
      <c r="A25" s="18"/>
      <c r="B25" s="20"/>
      <c r="C25" s="18"/>
      <c r="D25" s="3" t="s">
        <v>29</v>
      </c>
      <c r="E25" s="5"/>
      <c r="F25" s="5"/>
      <c r="G25" s="5"/>
      <c r="H25" s="12" t="e">
        <f t="shared" si="0"/>
        <v>#DIV/0!</v>
      </c>
    </row>
    <row r="26" spans="1:8" ht="51" x14ac:dyDescent="0.2">
      <c r="A26" s="18"/>
      <c r="B26" s="20"/>
      <c r="C26" s="18"/>
      <c r="D26" s="3" t="s">
        <v>30</v>
      </c>
      <c r="E26" s="5">
        <v>581975.02</v>
      </c>
      <c r="F26" s="5">
        <v>538120.01</v>
      </c>
      <c r="G26" s="5">
        <v>106258.09</v>
      </c>
      <c r="H26" s="12">
        <f t="shared" si="0"/>
        <v>0.18258187439041626</v>
      </c>
    </row>
    <row r="27" spans="1:8" ht="63.75" x14ac:dyDescent="0.2">
      <c r="A27" s="18"/>
      <c r="B27" s="20"/>
      <c r="C27" s="18"/>
      <c r="D27" s="3" t="s">
        <v>31</v>
      </c>
      <c r="E27" s="5">
        <v>409750</v>
      </c>
      <c r="F27" s="5">
        <v>4694.54</v>
      </c>
      <c r="G27" s="5"/>
      <c r="H27" s="12">
        <f t="shared" si="0"/>
        <v>0</v>
      </c>
    </row>
    <row r="28" spans="1:8" ht="38.25" x14ac:dyDescent="0.2">
      <c r="A28" s="18"/>
      <c r="B28" s="20"/>
      <c r="C28" s="18"/>
      <c r="D28" s="3" t="s">
        <v>32</v>
      </c>
      <c r="E28" s="5">
        <v>917594.62</v>
      </c>
      <c r="F28" s="5">
        <v>917594.62</v>
      </c>
      <c r="G28" s="5">
        <v>647768.16</v>
      </c>
      <c r="H28" s="12">
        <f t="shared" si="0"/>
        <v>0.70594154093885164</v>
      </c>
    </row>
    <row r="29" spans="1:8" ht="25.5" x14ac:dyDescent="0.2">
      <c r="A29" s="18"/>
      <c r="B29" s="20"/>
      <c r="C29" s="18"/>
      <c r="D29" s="3" t="s">
        <v>33</v>
      </c>
      <c r="E29" s="5">
        <v>574398.21</v>
      </c>
      <c r="F29" s="5">
        <v>573053.79</v>
      </c>
      <c r="G29" s="5">
        <v>571007.80000000005</v>
      </c>
      <c r="H29" s="12">
        <f t="shared" si="0"/>
        <v>0.99409745723267506</v>
      </c>
    </row>
    <row r="30" spans="1:8" x14ac:dyDescent="0.2">
      <c r="A30" s="18"/>
      <c r="B30" s="20"/>
      <c r="C30" s="18"/>
      <c r="D30" s="3" t="s">
        <v>34</v>
      </c>
      <c r="E30" s="5">
        <v>70946.27</v>
      </c>
      <c r="F30" s="5"/>
      <c r="G30" s="5"/>
      <c r="H30" s="12">
        <f t="shared" si="0"/>
        <v>0</v>
      </c>
    </row>
    <row r="31" spans="1:8" x14ac:dyDescent="0.2">
      <c r="A31" s="18"/>
      <c r="B31" s="20"/>
      <c r="C31" s="18"/>
      <c r="D31" s="3" t="s">
        <v>35</v>
      </c>
      <c r="E31" s="5">
        <v>32057.759999999998</v>
      </c>
      <c r="F31" s="5">
        <v>32057.759999999998</v>
      </c>
      <c r="G31" s="5">
        <v>32057.759999999998</v>
      </c>
      <c r="H31" s="12">
        <f t="shared" si="0"/>
        <v>1</v>
      </c>
    </row>
    <row r="32" spans="1:8" ht="63.75" x14ac:dyDescent="0.2">
      <c r="A32" s="18"/>
      <c r="B32" s="20"/>
      <c r="C32" s="18"/>
      <c r="D32" s="3" t="s">
        <v>36</v>
      </c>
      <c r="E32" s="5">
        <v>690541.67999999993</v>
      </c>
      <c r="F32" s="5">
        <v>690476.92</v>
      </c>
      <c r="G32" s="5">
        <v>321805</v>
      </c>
      <c r="H32" s="12">
        <f t="shared" si="0"/>
        <v>0.46601821341182481</v>
      </c>
    </row>
    <row r="33" spans="1:8" ht="63.75" x14ac:dyDescent="0.2">
      <c r="A33" s="18"/>
      <c r="B33" s="20"/>
      <c r="C33" s="18"/>
      <c r="D33" s="3" t="s">
        <v>383</v>
      </c>
      <c r="E33" s="5">
        <v>46500</v>
      </c>
      <c r="F33" s="5"/>
      <c r="G33" s="5"/>
      <c r="H33" s="12">
        <f t="shared" si="0"/>
        <v>0</v>
      </c>
    </row>
    <row r="34" spans="1:8" ht="27" customHeight="1" x14ac:dyDescent="0.2">
      <c r="A34" s="18"/>
      <c r="B34" s="20"/>
      <c r="C34" s="17" t="s">
        <v>380</v>
      </c>
      <c r="D34" s="21"/>
      <c r="E34" s="7">
        <v>4301651.68</v>
      </c>
      <c r="F34" s="7">
        <v>3548718.5599999996</v>
      </c>
      <c r="G34" s="7">
        <v>1936403.9600000002</v>
      </c>
      <c r="H34" s="13">
        <f t="shared" si="0"/>
        <v>0.45015359309612912</v>
      </c>
    </row>
    <row r="35" spans="1:8" ht="25.5" hidden="1" x14ac:dyDescent="0.2">
      <c r="A35" s="18"/>
      <c r="B35" s="20"/>
      <c r="C35" s="17" t="s">
        <v>10</v>
      </c>
      <c r="D35" s="3" t="s">
        <v>384</v>
      </c>
      <c r="E35" s="5"/>
      <c r="F35" s="5"/>
      <c r="G35" s="5"/>
      <c r="H35" s="12" t="e">
        <f t="shared" si="0"/>
        <v>#DIV/0!</v>
      </c>
    </row>
    <row r="36" spans="1:8" ht="51" hidden="1" x14ac:dyDescent="0.2">
      <c r="A36" s="18"/>
      <c r="B36" s="20"/>
      <c r="C36" s="18"/>
      <c r="D36" s="3" t="s">
        <v>385</v>
      </c>
      <c r="E36" s="5"/>
      <c r="F36" s="5"/>
      <c r="G36" s="5"/>
      <c r="H36" s="12" t="e">
        <f t="shared" si="0"/>
        <v>#DIV/0!</v>
      </c>
    </row>
    <row r="37" spans="1:8" ht="51" x14ac:dyDescent="0.2">
      <c r="A37" s="18"/>
      <c r="B37" s="20"/>
      <c r="C37" s="18"/>
      <c r="D37" s="3" t="s">
        <v>38</v>
      </c>
      <c r="E37" s="5">
        <v>6889.42</v>
      </c>
      <c r="F37" s="5">
        <v>6889.42</v>
      </c>
      <c r="G37" s="5"/>
      <c r="H37" s="12">
        <f t="shared" si="0"/>
        <v>0</v>
      </c>
    </row>
    <row r="38" spans="1:8" ht="38.25" x14ac:dyDescent="0.2">
      <c r="A38" s="18"/>
      <c r="B38" s="20"/>
      <c r="C38" s="18"/>
      <c r="D38" s="3" t="s">
        <v>39</v>
      </c>
      <c r="E38" s="5">
        <v>8730.5</v>
      </c>
      <c r="F38" s="5">
        <v>8730.5</v>
      </c>
      <c r="G38" s="5"/>
      <c r="H38" s="12">
        <f t="shared" si="0"/>
        <v>0</v>
      </c>
    </row>
    <row r="39" spans="1:8" ht="51" x14ac:dyDescent="0.2">
      <c r="A39" s="18"/>
      <c r="B39" s="20"/>
      <c r="C39" s="18"/>
      <c r="D39" s="3" t="s">
        <v>40</v>
      </c>
      <c r="E39" s="5">
        <v>9417.2900000000009</v>
      </c>
      <c r="F39" s="5">
        <v>9417.2900000000009</v>
      </c>
      <c r="G39" s="5"/>
      <c r="H39" s="12">
        <f t="shared" si="0"/>
        <v>0</v>
      </c>
    </row>
    <row r="40" spans="1:8" ht="102" hidden="1" x14ac:dyDescent="0.2">
      <c r="A40" s="18"/>
      <c r="B40" s="20"/>
      <c r="C40" s="18"/>
      <c r="D40" s="3" t="s">
        <v>386</v>
      </c>
      <c r="E40" s="5"/>
      <c r="F40" s="5"/>
      <c r="G40" s="5"/>
      <c r="H40" s="12" t="e">
        <f t="shared" si="0"/>
        <v>#DIV/0!</v>
      </c>
    </row>
    <row r="41" spans="1:8" ht="76.5" x14ac:dyDescent="0.2">
      <c r="A41" s="18"/>
      <c r="B41" s="20"/>
      <c r="C41" s="18"/>
      <c r="D41" s="3" t="s">
        <v>41</v>
      </c>
      <c r="E41" s="5">
        <v>20424.5</v>
      </c>
      <c r="F41" s="5">
        <v>20424.5</v>
      </c>
      <c r="G41" s="5"/>
      <c r="H41" s="12">
        <f t="shared" si="0"/>
        <v>0</v>
      </c>
    </row>
    <row r="42" spans="1:8" ht="89.25" x14ac:dyDescent="0.2">
      <c r="A42" s="18"/>
      <c r="B42" s="20"/>
      <c r="C42" s="18"/>
      <c r="D42" s="3" t="s">
        <v>42</v>
      </c>
      <c r="E42" s="5">
        <v>57513.94</v>
      </c>
      <c r="F42" s="5">
        <v>57513.94</v>
      </c>
      <c r="G42" s="5"/>
      <c r="H42" s="12">
        <f t="shared" si="0"/>
        <v>0</v>
      </c>
    </row>
    <row r="43" spans="1:8" ht="38.25" x14ac:dyDescent="0.2">
      <c r="A43" s="18"/>
      <c r="B43" s="20"/>
      <c r="C43" s="18"/>
      <c r="D43" s="3" t="s">
        <v>43</v>
      </c>
      <c r="E43" s="5">
        <v>63356.75</v>
      </c>
      <c r="F43" s="5">
        <v>63356.75</v>
      </c>
      <c r="G43" s="5"/>
      <c r="H43" s="12">
        <f t="shared" si="0"/>
        <v>0</v>
      </c>
    </row>
    <row r="44" spans="1:8" ht="38.25" x14ac:dyDescent="0.2">
      <c r="A44" s="18"/>
      <c r="B44" s="20"/>
      <c r="C44" s="18"/>
      <c r="D44" s="3" t="s">
        <v>44</v>
      </c>
      <c r="E44" s="5">
        <v>39795.11</v>
      </c>
      <c r="F44" s="5">
        <v>39795.11</v>
      </c>
      <c r="G44" s="5"/>
      <c r="H44" s="12">
        <f t="shared" si="0"/>
        <v>0</v>
      </c>
    </row>
    <row r="45" spans="1:8" ht="63.75" x14ac:dyDescent="0.2">
      <c r="A45" s="18"/>
      <c r="B45" s="20"/>
      <c r="C45" s="18"/>
      <c r="D45" s="3" t="s">
        <v>45</v>
      </c>
      <c r="E45" s="5">
        <v>4000</v>
      </c>
      <c r="F45" s="5">
        <v>4000</v>
      </c>
      <c r="G45" s="5"/>
      <c r="H45" s="12">
        <f t="shared" si="0"/>
        <v>0</v>
      </c>
    </row>
    <row r="46" spans="1:8" ht="51" x14ac:dyDescent="0.2">
      <c r="A46" s="18"/>
      <c r="B46" s="20"/>
      <c r="C46" s="18"/>
      <c r="D46" s="3" t="s">
        <v>46</v>
      </c>
      <c r="E46" s="5">
        <v>12988</v>
      </c>
      <c r="F46" s="5">
        <v>12988</v>
      </c>
      <c r="G46" s="5"/>
      <c r="H46" s="12">
        <f t="shared" si="0"/>
        <v>0</v>
      </c>
    </row>
    <row r="47" spans="1:8" ht="38.25" x14ac:dyDescent="0.2">
      <c r="A47" s="18"/>
      <c r="B47" s="20"/>
      <c r="C47" s="18"/>
      <c r="D47" s="3" t="s">
        <v>47</v>
      </c>
      <c r="E47" s="5">
        <v>36164.949999999997</v>
      </c>
      <c r="F47" s="5">
        <v>36164.949999999997</v>
      </c>
      <c r="G47" s="5">
        <v>7852.54</v>
      </c>
      <c r="H47" s="12">
        <f t="shared" si="0"/>
        <v>0.21713122788777534</v>
      </c>
    </row>
    <row r="48" spans="1:8" ht="38.25" x14ac:dyDescent="0.2">
      <c r="A48" s="18"/>
      <c r="B48" s="20"/>
      <c r="C48" s="18"/>
      <c r="D48" s="3" t="s">
        <v>48</v>
      </c>
      <c r="E48" s="5">
        <v>32246.799999999999</v>
      </c>
      <c r="F48" s="5">
        <v>32246.799999999999</v>
      </c>
      <c r="G48" s="5">
        <v>7854.12</v>
      </c>
      <c r="H48" s="12">
        <f t="shared" si="0"/>
        <v>0.24356277212002431</v>
      </c>
    </row>
    <row r="49" spans="1:8" ht="38.25" x14ac:dyDescent="0.2">
      <c r="A49" s="18"/>
      <c r="B49" s="20"/>
      <c r="C49" s="18"/>
      <c r="D49" s="3" t="s">
        <v>49</v>
      </c>
      <c r="E49" s="5">
        <v>4413.5</v>
      </c>
      <c r="F49" s="5">
        <v>3643.2</v>
      </c>
      <c r="G49" s="5"/>
      <c r="H49" s="12">
        <f t="shared" si="0"/>
        <v>0</v>
      </c>
    </row>
    <row r="50" spans="1:8" ht="38.25" hidden="1" x14ac:dyDescent="0.2">
      <c r="A50" s="18"/>
      <c r="B50" s="20"/>
      <c r="C50" s="18"/>
      <c r="D50" s="3" t="s">
        <v>387</v>
      </c>
      <c r="E50" s="5"/>
      <c r="F50" s="5"/>
      <c r="G50" s="5"/>
      <c r="H50" s="12" t="e">
        <f t="shared" si="0"/>
        <v>#DIV/0!</v>
      </c>
    </row>
    <row r="51" spans="1:8" ht="25.5" x14ac:dyDescent="0.2">
      <c r="A51" s="18"/>
      <c r="B51" s="20"/>
      <c r="C51" s="18"/>
      <c r="D51" s="3" t="s">
        <v>388</v>
      </c>
      <c r="E51" s="5">
        <v>9287.25</v>
      </c>
      <c r="F51" s="5">
        <v>9287.25</v>
      </c>
      <c r="G51" s="5"/>
      <c r="H51" s="12">
        <f t="shared" si="0"/>
        <v>0</v>
      </c>
    </row>
    <row r="52" spans="1:8" ht="51" x14ac:dyDescent="0.2">
      <c r="A52" s="18"/>
      <c r="B52" s="20"/>
      <c r="C52" s="18"/>
      <c r="D52" s="3" t="s">
        <v>389</v>
      </c>
      <c r="E52" s="5">
        <v>5089.8</v>
      </c>
      <c r="F52" s="5">
        <v>5089.8</v>
      </c>
      <c r="G52" s="5"/>
      <c r="H52" s="12">
        <f t="shared" si="0"/>
        <v>0</v>
      </c>
    </row>
    <row r="53" spans="1:8" ht="51" x14ac:dyDescent="0.2">
      <c r="A53" s="18"/>
      <c r="B53" s="20"/>
      <c r="C53" s="18"/>
      <c r="D53" s="3" t="s">
        <v>390</v>
      </c>
      <c r="E53" s="5">
        <v>15079.64</v>
      </c>
      <c r="F53" s="5">
        <v>15079.64</v>
      </c>
      <c r="G53" s="5"/>
      <c r="H53" s="12">
        <f t="shared" si="0"/>
        <v>0</v>
      </c>
    </row>
    <row r="54" spans="1:8" ht="24.75" customHeight="1" x14ac:dyDescent="0.2">
      <c r="A54" s="18"/>
      <c r="B54" s="20"/>
      <c r="C54" s="17" t="s">
        <v>376</v>
      </c>
      <c r="D54" s="21"/>
      <c r="E54" s="7">
        <v>325397.45</v>
      </c>
      <c r="F54" s="7">
        <v>324627.15000000002</v>
      </c>
      <c r="G54" s="7">
        <v>15706.66</v>
      </c>
      <c r="H54" s="13">
        <f t="shared" si="0"/>
        <v>4.8269155151646086E-2</v>
      </c>
    </row>
    <row r="55" spans="1:8" s="4" customFormat="1" x14ac:dyDescent="0.2">
      <c r="A55" s="18"/>
      <c r="B55" s="19" t="s">
        <v>50</v>
      </c>
      <c r="C55" s="20"/>
      <c r="D55" s="20"/>
      <c r="E55" s="6">
        <v>4627049.13</v>
      </c>
      <c r="F55" s="6">
        <v>3873345.7099999995</v>
      </c>
      <c r="G55" s="6">
        <v>1952110.6200000003</v>
      </c>
      <c r="H55" s="13">
        <f t="shared" si="0"/>
        <v>0.42189105089532525</v>
      </c>
    </row>
    <row r="56" spans="1:8" x14ac:dyDescent="0.2">
      <c r="A56" s="17" t="s">
        <v>505</v>
      </c>
      <c r="B56" s="18"/>
      <c r="C56" s="18"/>
      <c r="D56" s="18"/>
      <c r="E56" s="8">
        <v>4746409.53</v>
      </c>
      <c r="F56" s="8">
        <v>3960009.2899999996</v>
      </c>
      <c r="G56" s="8">
        <v>1974046.4100000004</v>
      </c>
      <c r="H56" s="13">
        <f t="shared" si="0"/>
        <v>0.41590309422794375</v>
      </c>
    </row>
    <row r="57" spans="1:8" ht="38.25" x14ac:dyDescent="0.2">
      <c r="A57" s="17" t="s">
        <v>496</v>
      </c>
      <c r="B57" s="19" t="s">
        <v>9</v>
      </c>
      <c r="C57" s="17" t="s">
        <v>10</v>
      </c>
      <c r="D57" s="3" t="s">
        <v>11</v>
      </c>
      <c r="E57" s="5">
        <v>8584.0300000000007</v>
      </c>
      <c r="F57" s="5">
        <v>8584.0300000000007</v>
      </c>
      <c r="G57" s="5">
        <v>8584.0300000000007</v>
      </c>
      <c r="H57" s="12">
        <f t="shared" si="0"/>
        <v>1</v>
      </c>
    </row>
    <row r="58" spans="1:8" ht="63.75" x14ac:dyDescent="0.2">
      <c r="A58" s="18"/>
      <c r="B58" s="20"/>
      <c r="C58" s="18"/>
      <c r="D58" s="3" t="s">
        <v>12</v>
      </c>
      <c r="E58" s="5">
        <v>7395</v>
      </c>
      <c r="F58" s="5">
        <v>7395</v>
      </c>
      <c r="G58" s="5">
        <v>7395</v>
      </c>
      <c r="H58" s="12">
        <f t="shared" si="0"/>
        <v>1</v>
      </c>
    </row>
    <row r="59" spans="1:8" ht="63.75" x14ac:dyDescent="0.2">
      <c r="A59" s="18"/>
      <c r="B59" s="20"/>
      <c r="C59" s="18"/>
      <c r="D59" s="3" t="s">
        <v>13</v>
      </c>
      <c r="E59" s="5">
        <v>10438.4</v>
      </c>
      <c r="F59" s="5">
        <v>10438.4</v>
      </c>
      <c r="G59" s="5">
        <v>10438.33</v>
      </c>
      <c r="H59" s="12">
        <f t="shared" si="0"/>
        <v>0.99999329399141634</v>
      </c>
    </row>
    <row r="60" spans="1:8" ht="30.75" customHeight="1" x14ac:dyDescent="0.2">
      <c r="A60" s="18"/>
      <c r="B60" s="20"/>
      <c r="C60" s="17" t="s">
        <v>376</v>
      </c>
      <c r="D60" s="21"/>
      <c r="E60" s="7">
        <v>26417.43</v>
      </c>
      <c r="F60" s="7">
        <v>26417.43</v>
      </c>
      <c r="G60" s="7">
        <v>26417.360000000001</v>
      </c>
      <c r="H60" s="13">
        <f t="shared" si="0"/>
        <v>0.99999735023429603</v>
      </c>
    </row>
    <row r="61" spans="1:8" s="4" customFormat="1" x14ac:dyDescent="0.2">
      <c r="A61" s="18"/>
      <c r="B61" s="19" t="s">
        <v>14</v>
      </c>
      <c r="C61" s="20"/>
      <c r="D61" s="20"/>
      <c r="E61" s="6">
        <v>26417.43</v>
      </c>
      <c r="F61" s="6">
        <v>26417.43</v>
      </c>
      <c r="G61" s="6">
        <v>26417.360000000001</v>
      </c>
      <c r="H61" s="13">
        <f t="shared" si="0"/>
        <v>0.99999735023429603</v>
      </c>
    </row>
    <row r="62" spans="1:8" x14ac:dyDescent="0.2">
      <c r="A62" s="17" t="s">
        <v>506</v>
      </c>
      <c r="B62" s="18"/>
      <c r="C62" s="18"/>
      <c r="D62" s="18"/>
      <c r="E62" s="8">
        <v>26417.43</v>
      </c>
      <c r="F62" s="8">
        <v>26417.43</v>
      </c>
      <c r="G62" s="8">
        <v>26417.360000000001</v>
      </c>
      <c r="H62" s="13">
        <f t="shared" si="0"/>
        <v>0.99999735023429603</v>
      </c>
    </row>
    <row r="63" spans="1:8" ht="51" hidden="1" x14ac:dyDescent="0.2">
      <c r="A63" s="17" t="s">
        <v>474</v>
      </c>
      <c r="B63" s="19" t="s">
        <v>102</v>
      </c>
      <c r="C63" s="17" t="s">
        <v>52</v>
      </c>
      <c r="D63" s="3" t="s">
        <v>459</v>
      </c>
      <c r="E63" s="5"/>
      <c r="F63" s="5"/>
      <c r="G63" s="5"/>
      <c r="H63" s="12" t="e">
        <f t="shared" si="0"/>
        <v>#DIV/0!</v>
      </c>
    </row>
    <row r="64" spans="1:8" ht="38.25" hidden="1" x14ac:dyDescent="0.2">
      <c r="A64" s="18"/>
      <c r="B64" s="20"/>
      <c r="C64" s="18"/>
      <c r="D64" s="3" t="s">
        <v>460</v>
      </c>
      <c r="E64" s="5"/>
      <c r="F64" s="5"/>
      <c r="G64" s="5"/>
      <c r="H64" s="12" t="e">
        <f t="shared" si="0"/>
        <v>#DIV/0!</v>
      </c>
    </row>
    <row r="65" spans="1:8" ht="38.25" hidden="1" x14ac:dyDescent="0.2">
      <c r="A65" s="18"/>
      <c r="B65" s="20"/>
      <c r="C65" s="18"/>
      <c r="D65" s="3" t="s">
        <v>461</v>
      </c>
      <c r="E65" s="5"/>
      <c r="F65" s="5"/>
      <c r="G65" s="5"/>
      <c r="H65" s="12" t="e">
        <f t="shared" si="0"/>
        <v>#DIV/0!</v>
      </c>
    </row>
    <row r="66" spans="1:8" ht="25.5" hidden="1" x14ac:dyDescent="0.2">
      <c r="A66" s="18"/>
      <c r="B66" s="20"/>
      <c r="C66" s="18"/>
      <c r="D66" s="3" t="s">
        <v>462</v>
      </c>
      <c r="E66" s="5"/>
      <c r="F66" s="5"/>
      <c r="G66" s="5"/>
      <c r="H66" s="12" t="e">
        <f t="shared" si="0"/>
        <v>#DIV/0!</v>
      </c>
    </row>
    <row r="67" spans="1:8" ht="78.75" customHeight="1" x14ac:dyDescent="0.2">
      <c r="A67" s="18"/>
      <c r="B67" s="20"/>
      <c r="C67" s="18"/>
      <c r="D67" s="3" t="s">
        <v>463</v>
      </c>
      <c r="E67" s="5">
        <v>361500</v>
      </c>
      <c r="F67" s="5">
        <v>361465</v>
      </c>
      <c r="G67" s="5"/>
      <c r="H67" s="12">
        <f t="shared" si="0"/>
        <v>0</v>
      </c>
    </row>
    <row r="68" spans="1:8" ht="49.5" hidden="1" customHeight="1" x14ac:dyDescent="0.2">
      <c r="A68" s="18"/>
      <c r="B68" s="20"/>
      <c r="C68" s="18"/>
      <c r="D68" s="3" t="s">
        <v>374</v>
      </c>
      <c r="E68" s="5"/>
      <c r="F68" s="5"/>
      <c r="G68" s="5"/>
      <c r="H68" s="12" t="e">
        <f t="shared" si="0"/>
        <v>#DIV/0!</v>
      </c>
    </row>
    <row r="69" spans="1:8" ht="27" customHeight="1" x14ac:dyDescent="0.2">
      <c r="A69" s="18"/>
      <c r="B69" s="20"/>
      <c r="C69" s="17" t="s">
        <v>394</v>
      </c>
      <c r="D69" s="21"/>
      <c r="E69" s="7">
        <v>361500</v>
      </c>
      <c r="F69" s="7">
        <v>361465</v>
      </c>
      <c r="G69" s="7"/>
      <c r="H69" s="13">
        <f t="shared" si="0"/>
        <v>0</v>
      </c>
    </row>
    <row r="70" spans="1:8" s="4" customFormat="1" x14ac:dyDescent="0.2">
      <c r="A70" s="18"/>
      <c r="B70" s="19" t="s">
        <v>116</v>
      </c>
      <c r="C70" s="20"/>
      <c r="D70" s="20"/>
      <c r="E70" s="6">
        <v>361500</v>
      </c>
      <c r="F70" s="6">
        <v>361465</v>
      </c>
      <c r="G70" s="6"/>
      <c r="H70" s="13">
        <f t="shared" ref="H70:H133" si="1">G70/E70</f>
        <v>0</v>
      </c>
    </row>
    <row r="71" spans="1:8" x14ac:dyDescent="0.2">
      <c r="A71" s="17" t="s">
        <v>507</v>
      </c>
      <c r="B71" s="18"/>
      <c r="C71" s="18"/>
      <c r="D71" s="18"/>
      <c r="E71" s="8">
        <v>361500</v>
      </c>
      <c r="F71" s="8">
        <v>361465</v>
      </c>
      <c r="G71" s="8"/>
      <c r="H71" s="13">
        <f t="shared" si="1"/>
        <v>0</v>
      </c>
    </row>
    <row r="72" spans="1:8" ht="191.25" x14ac:dyDescent="0.2">
      <c r="A72" s="17" t="s">
        <v>475</v>
      </c>
      <c r="B72" s="19" t="s">
        <v>161</v>
      </c>
      <c r="C72" s="15" t="s">
        <v>165</v>
      </c>
      <c r="D72" s="3" t="s">
        <v>375</v>
      </c>
      <c r="E72" s="5">
        <v>239911.38</v>
      </c>
      <c r="F72" s="5">
        <v>61925</v>
      </c>
      <c r="G72" s="5">
        <v>5161.92</v>
      </c>
      <c r="H72" s="12">
        <f t="shared" si="1"/>
        <v>2.151594476260359E-2</v>
      </c>
    </row>
    <row r="73" spans="1:8" ht="56.25" customHeight="1" x14ac:dyDescent="0.2">
      <c r="A73" s="18"/>
      <c r="B73" s="20"/>
      <c r="C73" s="17" t="s">
        <v>464</v>
      </c>
      <c r="D73" s="21"/>
      <c r="E73" s="7">
        <v>239911.38</v>
      </c>
      <c r="F73" s="7">
        <v>61925</v>
      </c>
      <c r="G73" s="7">
        <v>5161.92</v>
      </c>
      <c r="H73" s="13">
        <f t="shared" si="1"/>
        <v>2.151594476260359E-2</v>
      </c>
    </row>
    <row r="74" spans="1:8" s="4" customFormat="1" x14ac:dyDescent="0.2">
      <c r="A74" s="18"/>
      <c r="B74" s="19" t="s">
        <v>163</v>
      </c>
      <c r="C74" s="20"/>
      <c r="D74" s="20"/>
      <c r="E74" s="6">
        <v>239911.38</v>
      </c>
      <c r="F74" s="6">
        <v>61925</v>
      </c>
      <c r="G74" s="6">
        <v>5161.92</v>
      </c>
      <c r="H74" s="13">
        <f t="shared" si="1"/>
        <v>2.151594476260359E-2</v>
      </c>
    </row>
    <row r="75" spans="1:8" x14ac:dyDescent="0.2">
      <c r="A75" s="17" t="s">
        <v>481</v>
      </c>
      <c r="B75" s="18"/>
      <c r="C75" s="18"/>
      <c r="D75" s="18"/>
      <c r="E75" s="8">
        <v>239911.38</v>
      </c>
      <c r="F75" s="8">
        <v>61925</v>
      </c>
      <c r="G75" s="8">
        <v>5161.92</v>
      </c>
      <c r="H75" s="13">
        <f t="shared" si="1"/>
        <v>2.151594476260359E-2</v>
      </c>
    </row>
    <row r="76" spans="1:8" ht="127.5" x14ac:dyDescent="0.2">
      <c r="A76" s="17" t="s">
        <v>476</v>
      </c>
      <c r="B76" s="19" t="s">
        <v>57</v>
      </c>
      <c r="C76" s="15" t="s">
        <v>54</v>
      </c>
      <c r="D76" s="3" t="s">
        <v>58</v>
      </c>
      <c r="E76" s="5">
        <v>250000</v>
      </c>
      <c r="F76" s="5">
        <v>250000</v>
      </c>
      <c r="G76" s="5">
        <v>250000</v>
      </c>
      <c r="H76" s="12">
        <f t="shared" si="1"/>
        <v>1</v>
      </c>
    </row>
    <row r="77" spans="1:8" ht="27" customHeight="1" x14ac:dyDescent="0.2">
      <c r="A77" s="18"/>
      <c r="B77" s="20"/>
      <c r="C77" s="17" t="s">
        <v>395</v>
      </c>
      <c r="D77" s="21"/>
      <c r="E77" s="7">
        <v>250000</v>
      </c>
      <c r="F77" s="7">
        <v>250000</v>
      </c>
      <c r="G77" s="7">
        <v>250000</v>
      </c>
      <c r="H77" s="13">
        <f t="shared" si="1"/>
        <v>1</v>
      </c>
    </row>
    <row r="78" spans="1:8" ht="114.75" hidden="1" x14ac:dyDescent="0.2">
      <c r="A78" s="18"/>
      <c r="B78" s="20"/>
      <c r="C78" s="15" t="s">
        <v>10</v>
      </c>
      <c r="D78" s="3" t="s">
        <v>59</v>
      </c>
      <c r="E78" s="5"/>
      <c r="F78" s="5"/>
      <c r="G78" s="5"/>
      <c r="H78" s="12" t="e">
        <f t="shared" si="1"/>
        <v>#DIV/0!</v>
      </c>
    </row>
    <row r="79" spans="1:8" ht="29.25" hidden="1" customHeight="1" x14ac:dyDescent="0.2">
      <c r="A79" s="18"/>
      <c r="B79" s="20"/>
      <c r="C79" s="17" t="s">
        <v>376</v>
      </c>
      <c r="D79" s="21"/>
      <c r="E79" s="7"/>
      <c r="F79" s="7"/>
      <c r="G79" s="7"/>
      <c r="H79" s="12" t="e">
        <f t="shared" si="1"/>
        <v>#DIV/0!</v>
      </c>
    </row>
    <row r="80" spans="1:8" s="4" customFormat="1" x14ac:dyDescent="0.2">
      <c r="A80" s="18"/>
      <c r="B80" s="19" t="s">
        <v>60</v>
      </c>
      <c r="C80" s="20"/>
      <c r="D80" s="20"/>
      <c r="E80" s="6">
        <v>250000</v>
      </c>
      <c r="F80" s="6">
        <v>250000</v>
      </c>
      <c r="G80" s="6">
        <v>250000</v>
      </c>
      <c r="H80" s="13">
        <f t="shared" si="1"/>
        <v>1</v>
      </c>
    </row>
    <row r="81" spans="1:8" x14ac:dyDescent="0.2">
      <c r="A81" s="17" t="s">
        <v>482</v>
      </c>
      <c r="B81" s="18"/>
      <c r="C81" s="18"/>
      <c r="D81" s="18"/>
      <c r="E81" s="8">
        <v>250000</v>
      </c>
      <c r="F81" s="8">
        <v>250000</v>
      </c>
      <c r="G81" s="8">
        <v>250000</v>
      </c>
      <c r="H81" s="13">
        <f t="shared" si="1"/>
        <v>1</v>
      </c>
    </row>
    <row r="82" spans="1:8" ht="76.5" x14ac:dyDescent="0.2">
      <c r="A82" s="17" t="s">
        <v>477</v>
      </c>
      <c r="B82" s="19" t="s">
        <v>497</v>
      </c>
      <c r="C82" s="17" t="s">
        <v>10</v>
      </c>
      <c r="D82" s="3" t="s">
        <v>192</v>
      </c>
      <c r="E82" s="5">
        <v>7160</v>
      </c>
      <c r="F82" s="5">
        <v>7160</v>
      </c>
      <c r="G82" s="5"/>
      <c r="H82" s="12">
        <f t="shared" si="1"/>
        <v>0</v>
      </c>
    </row>
    <row r="83" spans="1:8" ht="25.5" x14ac:dyDescent="0.2">
      <c r="A83" s="18"/>
      <c r="B83" s="20"/>
      <c r="C83" s="18"/>
      <c r="D83" s="3" t="s">
        <v>193</v>
      </c>
      <c r="E83" s="5">
        <v>1088</v>
      </c>
      <c r="F83" s="5">
        <v>1088</v>
      </c>
      <c r="G83" s="5"/>
      <c r="H83" s="12">
        <f t="shared" si="1"/>
        <v>0</v>
      </c>
    </row>
    <row r="84" spans="1:8" ht="25.5" x14ac:dyDescent="0.2">
      <c r="A84" s="18"/>
      <c r="B84" s="20"/>
      <c r="C84" s="18"/>
      <c r="D84" s="3" t="s">
        <v>194</v>
      </c>
      <c r="E84" s="5">
        <v>1232</v>
      </c>
      <c r="F84" s="5">
        <v>1232</v>
      </c>
      <c r="G84" s="5"/>
      <c r="H84" s="12">
        <f t="shared" si="1"/>
        <v>0</v>
      </c>
    </row>
    <row r="85" spans="1:8" ht="25.5" x14ac:dyDescent="0.2">
      <c r="A85" s="18"/>
      <c r="B85" s="20"/>
      <c r="C85" s="18"/>
      <c r="D85" s="3" t="s">
        <v>195</v>
      </c>
      <c r="E85" s="5">
        <v>11549.76</v>
      </c>
      <c r="F85" s="5">
        <v>11549.76</v>
      </c>
      <c r="G85" s="5"/>
      <c r="H85" s="12">
        <f t="shared" si="1"/>
        <v>0</v>
      </c>
    </row>
    <row r="86" spans="1:8" ht="25.5" x14ac:dyDescent="0.2">
      <c r="A86" s="18"/>
      <c r="B86" s="20"/>
      <c r="C86" s="18"/>
      <c r="D86" s="3" t="s">
        <v>196</v>
      </c>
      <c r="E86" s="5">
        <v>3178.83</v>
      </c>
      <c r="F86" s="5">
        <v>3178.83</v>
      </c>
      <c r="G86" s="5"/>
      <c r="H86" s="12">
        <f t="shared" si="1"/>
        <v>0</v>
      </c>
    </row>
    <row r="87" spans="1:8" ht="25.5" x14ac:dyDescent="0.2">
      <c r="A87" s="18"/>
      <c r="B87" s="20"/>
      <c r="C87" s="18"/>
      <c r="D87" s="3" t="s">
        <v>197</v>
      </c>
      <c r="E87" s="5">
        <v>17438.580000000002</v>
      </c>
      <c r="F87" s="5">
        <v>17438.580000000002</v>
      </c>
      <c r="G87" s="5">
        <v>12997.7</v>
      </c>
      <c r="H87" s="12">
        <f t="shared" si="1"/>
        <v>0.74534165052429724</v>
      </c>
    </row>
    <row r="88" spans="1:8" ht="25.5" x14ac:dyDescent="0.2">
      <c r="A88" s="18"/>
      <c r="B88" s="20"/>
      <c r="C88" s="18"/>
      <c r="D88" s="3" t="s">
        <v>198</v>
      </c>
      <c r="E88" s="5">
        <v>7860.18</v>
      </c>
      <c r="F88" s="5">
        <v>7860.18</v>
      </c>
      <c r="G88" s="5">
        <v>2386.1</v>
      </c>
      <c r="H88" s="12">
        <f t="shared" si="1"/>
        <v>0.30356811167174286</v>
      </c>
    </row>
    <row r="89" spans="1:8" ht="51" x14ac:dyDescent="0.2">
      <c r="A89" s="18"/>
      <c r="B89" s="20"/>
      <c r="C89" s="18"/>
      <c r="D89" s="3" t="s">
        <v>199</v>
      </c>
      <c r="E89" s="5">
        <v>884.37</v>
      </c>
      <c r="F89" s="5">
        <v>884.37</v>
      </c>
      <c r="G89" s="5"/>
      <c r="H89" s="12">
        <f t="shared" si="1"/>
        <v>0</v>
      </c>
    </row>
    <row r="90" spans="1:8" ht="25.5" x14ac:dyDescent="0.2">
      <c r="A90" s="18"/>
      <c r="B90" s="20"/>
      <c r="C90" s="18"/>
      <c r="D90" s="3" t="s">
        <v>200</v>
      </c>
      <c r="E90" s="5">
        <v>20335.68</v>
      </c>
      <c r="F90" s="5">
        <v>20335.68</v>
      </c>
      <c r="G90" s="5">
        <v>19777.68</v>
      </c>
      <c r="H90" s="12">
        <f t="shared" si="1"/>
        <v>0.97256054383231838</v>
      </c>
    </row>
    <row r="91" spans="1:8" ht="38.25" x14ac:dyDescent="0.2">
      <c r="A91" s="18"/>
      <c r="B91" s="20"/>
      <c r="C91" s="18"/>
      <c r="D91" s="3" t="s">
        <v>201</v>
      </c>
      <c r="E91" s="5">
        <v>2575.87</v>
      </c>
      <c r="F91" s="5">
        <v>2575.87</v>
      </c>
      <c r="G91" s="5"/>
      <c r="H91" s="12">
        <f t="shared" si="1"/>
        <v>0</v>
      </c>
    </row>
    <row r="92" spans="1:8" ht="38.25" hidden="1" x14ac:dyDescent="0.2">
      <c r="A92" s="18"/>
      <c r="B92" s="20"/>
      <c r="C92" s="18"/>
      <c r="D92" s="3" t="s">
        <v>428</v>
      </c>
      <c r="E92" s="5"/>
      <c r="F92" s="5"/>
      <c r="G92" s="5"/>
      <c r="H92" s="12" t="e">
        <f t="shared" si="1"/>
        <v>#DIV/0!</v>
      </c>
    </row>
    <row r="93" spans="1:8" hidden="1" x14ac:dyDescent="0.2">
      <c r="A93" s="18"/>
      <c r="B93" s="20"/>
      <c r="C93" s="18"/>
      <c r="D93" s="3" t="s">
        <v>429</v>
      </c>
      <c r="E93" s="5"/>
      <c r="F93" s="5"/>
      <c r="G93" s="5"/>
      <c r="H93" s="12" t="e">
        <f t="shared" si="1"/>
        <v>#DIV/0!</v>
      </c>
    </row>
    <row r="94" spans="1:8" ht="30.75" customHeight="1" x14ac:dyDescent="0.2">
      <c r="A94" s="18"/>
      <c r="B94" s="20"/>
      <c r="C94" s="17" t="s">
        <v>376</v>
      </c>
      <c r="D94" s="21"/>
      <c r="E94" s="7">
        <v>73303.27</v>
      </c>
      <c r="F94" s="7">
        <v>73303.27</v>
      </c>
      <c r="G94" s="7">
        <v>35161.480000000003</v>
      </c>
      <c r="H94" s="13">
        <f t="shared" si="1"/>
        <v>0.47967137073148308</v>
      </c>
    </row>
    <row r="95" spans="1:8" s="4" customFormat="1" x14ac:dyDescent="0.2">
      <c r="A95" s="18"/>
      <c r="B95" s="19" t="s">
        <v>498</v>
      </c>
      <c r="C95" s="20"/>
      <c r="D95" s="20"/>
      <c r="E95" s="6">
        <v>73303.27</v>
      </c>
      <c r="F95" s="6">
        <v>73303.27</v>
      </c>
      <c r="G95" s="6">
        <v>35161.480000000003</v>
      </c>
      <c r="H95" s="13">
        <f t="shared" si="1"/>
        <v>0.47967137073148308</v>
      </c>
    </row>
    <row r="96" spans="1:8" ht="38.25" x14ac:dyDescent="0.2">
      <c r="A96" s="18"/>
      <c r="B96" s="19" t="s">
        <v>164</v>
      </c>
      <c r="C96" s="17" t="s">
        <v>10</v>
      </c>
      <c r="D96" s="3" t="s">
        <v>202</v>
      </c>
      <c r="E96" s="5">
        <v>4417.21</v>
      </c>
      <c r="F96" s="5">
        <v>4417.21</v>
      </c>
      <c r="G96" s="5"/>
      <c r="H96" s="12">
        <f t="shared" si="1"/>
        <v>0</v>
      </c>
    </row>
    <row r="97" spans="1:8" ht="51" x14ac:dyDescent="0.2">
      <c r="A97" s="18"/>
      <c r="B97" s="20"/>
      <c r="C97" s="18"/>
      <c r="D97" s="3" t="s">
        <v>203</v>
      </c>
      <c r="E97" s="5">
        <v>5460.92</v>
      </c>
      <c r="F97" s="5">
        <v>5460.92</v>
      </c>
      <c r="G97" s="5"/>
      <c r="H97" s="12">
        <f t="shared" si="1"/>
        <v>0</v>
      </c>
    </row>
    <row r="98" spans="1:8" ht="38.25" hidden="1" x14ac:dyDescent="0.2">
      <c r="A98" s="18"/>
      <c r="B98" s="20"/>
      <c r="C98" s="18"/>
      <c r="D98" s="3" t="s">
        <v>430</v>
      </c>
      <c r="E98" s="5"/>
      <c r="F98" s="5"/>
      <c r="G98" s="5"/>
      <c r="H98" s="12" t="e">
        <f t="shared" si="1"/>
        <v>#DIV/0!</v>
      </c>
    </row>
    <row r="99" spans="1:8" ht="38.25" x14ac:dyDescent="0.2">
      <c r="A99" s="18"/>
      <c r="B99" s="20"/>
      <c r="C99" s="18"/>
      <c r="D99" s="3" t="s">
        <v>204</v>
      </c>
      <c r="E99" s="5">
        <v>40179.69</v>
      </c>
      <c r="F99" s="5">
        <v>40179.69</v>
      </c>
      <c r="G99" s="5"/>
      <c r="H99" s="12">
        <f t="shared" si="1"/>
        <v>0</v>
      </c>
    </row>
    <row r="100" spans="1:8" ht="102" x14ac:dyDescent="0.2">
      <c r="A100" s="18"/>
      <c r="B100" s="20"/>
      <c r="C100" s="18"/>
      <c r="D100" s="3" t="s">
        <v>205</v>
      </c>
      <c r="E100" s="5">
        <v>11764</v>
      </c>
      <c r="F100" s="5">
        <v>11764</v>
      </c>
      <c r="G100" s="5">
        <v>9466.01</v>
      </c>
      <c r="H100" s="12">
        <f t="shared" si="1"/>
        <v>0.80465912954777286</v>
      </c>
    </row>
    <row r="101" spans="1:8" ht="25.5" x14ac:dyDescent="0.2">
      <c r="A101" s="18"/>
      <c r="B101" s="20"/>
      <c r="C101" s="18"/>
      <c r="D101" s="3" t="s">
        <v>206</v>
      </c>
      <c r="E101" s="5">
        <v>2937</v>
      </c>
      <c r="F101" s="5">
        <v>2937</v>
      </c>
      <c r="G101" s="5">
        <v>2239.8000000000002</v>
      </c>
      <c r="H101" s="12">
        <f t="shared" si="1"/>
        <v>0.76261491317671104</v>
      </c>
    </row>
    <row r="102" spans="1:8" ht="51" hidden="1" x14ac:dyDescent="0.2">
      <c r="A102" s="18"/>
      <c r="B102" s="20"/>
      <c r="C102" s="18"/>
      <c r="D102" s="3" t="s">
        <v>431</v>
      </c>
      <c r="E102" s="5"/>
      <c r="F102" s="5"/>
      <c r="G102" s="5"/>
      <c r="H102" s="12" t="e">
        <f t="shared" si="1"/>
        <v>#DIV/0!</v>
      </c>
    </row>
    <row r="103" spans="1:8" ht="38.25" hidden="1" x14ac:dyDescent="0.2">
      <c r="A103" s="18"/>
      <c r="B103" s="20"/>
      <c r="C103" s="18"/>
      <c r="D103" s="3" t="s">
        <v>432</v>
      </c>
      <c r="E103" s="5"/>
      <c r="F103" s="5"/>
      <c r="G103" s="5"/>
      <c r="H103" s="12" t="e">
        <f t="shared" si="1"/>
        <v>#DIV/0!</v>
      </c>
    </row>
    <row r="104" spans="1:8" ht="38.25" x14ac:dyDescent="0.2">
      <c r="A104" s="18"/>
      <c r="B104" s="20"/>
      <c r="C104" s="18"/>
      <c r="D104" s="3" t="s">
        <v>207</v>
      </c>
      <c r="E104" s="5">
        <v>1025</v>
      </c>
      <c r="F104" s="5">
        <v>1025</v>
      </c>
      <c r="G104" s="5"/>
      <c r="H104" s="12">
        <f t="shared" si="1"/>
        <v>0</v>
      </c>
    </row>
    <row r="105" spans="1:8" ht="38.25" x14ac:dyDescent="0.2">
      <c r="A105" s="18"/>
      <c r="B105" s="20"/>
      <c r="C105" s="18"/>
      <c r="D105" s="3" t="s">
        <v>208</v>
      </c>
      <c r="E105" s="5">
        <v>5317.39</v>
      </c>
      <c r="F105" s="5">
        <v>5317.39</v>
      </c>
      <c r="G105" s="5">
        <v>1445.17</v>
      </c>
      <c r="H105" s="12">
        <f t="shared" si="1"/>
        <v>0.27178183281647578</v>
      </c>
    </row>
    <row r="106" spans="1:8" ht="38.25" x14ac:dyDescent="0.2">
      <c r="A106" s="18"/>
      <c r="B106" s="20"/>
      <c r="C106" s="18"/>
      <c r="D106" s="3" t="s">
        <v>209</v>
      </c>
      <c r="E106" s="5">
        <v>3755.45</v>
      </c>
      <c r="F106" s="5">
        <v>3755.45</v>
      </c>
      <c r="G106" s="5">
        <v>1118.7</v>
      </c>
      <c r="H106" s="12">
        <f t="shared" si="1"/>
        <v>0.29788707079045124</v>
      </c>
    </row>
    <row r="107" spans="1:8" ht="38.25" x14ac:dyDescent="0.2">
      <c r="A107" s="18"/>
      <c r="B107" s="20"/>
      <c r="C107" s="18"/>
      <c r="D107" s="3" t="s">
        <v>210</v>
      </c>
      <c r="E107" s="5">
        <v>4412.8</v>
      </c>
      <c r="F107" s="5">
        <v>4412.8</v>
      </c>
      <c r="G107" s="5">
        <v>1477.18</v>
      </c>
      <c r="H107" s="12">
        <f t="shared" si="1"/>
        <v>0.33474891225525744</v>
      </c>
    </row>
    <row r="108" spans="1:8" ht="25.5" x14ac:dyDescent="0.2">
      <c r="A108" s="18"/>
      <c r="B108" s="20"/>
      <c r="C108" s="18"/>
      <c r="D108" s="3" t="s">
        <v>211</v>
      </c>
      <c r="E108" s="5">
        <v>2266.0300000000002</v>
      </c>
      <c r="F108" s="5">
        <v>2266.0300000000002</v>
      </c>
      <c r="G108" s="5">
        <v>1412.43</v>
      </c>
      <c r="H108" s="12">
        <f t="shared" si="1"/>
        <v>0.62330595799702559</v>
      </c>
    </row>
    <row r="109" spans="1:8" ht="76.5" x14ac:dyDescent="0.2">
      <c r="A109" s="18"/>
      <c r="B109" s="20"/>
      <c r="C109" s="18"/>
      <c r="D109" s="3" t="s">
        <v>212</v>
      </c>
      <c r="E109" s="5">
        <v>365.5</v>
      </c>
      <c r="F109" s="5">
        <v>365.5</v>
      </c>
      <c r="G109" s="5"/>
      <c r="H109" s="12">
        <f t="shared" si="1"/>
        <v>0</v>
      </c>
    </row>
    <row r="110" spans="1:8" ht="51" x14ac:dyDescent="0.2">
      <c r="A110" s="18"/>
      <c r="B110" s="20"/>
      <c r="C110" s="18"/>
      <c r="D110" s="3" t="s">
        <v>213</v>
      </c>
      <c r="E110" s="5">
        <v>1691.38</v>
      </c>
      <c r="F110" s="5">
        <v>1691.38</v>
      </c>
      <c r="G110" s="5"/>
      <c r="H110" s="12">
        <f t="shared" si="1"/>
        <v>0</v>
      </c>
    </row>
    <row r="111" spans="1:8" ht="25.5" hidden="1" x14ac:dyDescent="0.2">
      <c r="A111" s="18"/>
      <c r="B111" s="20"/>
      <c r="C111" s="18"/>
      <c r="D111" s="3" t="s">
        <v>433</v>
      </c>
      <c r="E111" s="5"/>
      <c r="F111" s="5"/>
      <c r="G111" s="5"/>
      <c r="H111" s="12" t="e">
        <f t="shared" si="1"/>
        <v>#DIV/0!</v>
      </c>
    </row>
    <row r="112" spans="1:8" hidden="1" x14ac:dyDescent="0.2">
      <c r="A112" s="18"/>
      <c r="B112" s="20"/>
      <c r="C112" s="18"/>
      <c r="D112" s="3" t="s">
        <v>434</v>
      </c>
      <c r="E112" s="5"/>
      <c r="F112" s="5"/>
      <c r="G112" s="5"/>
      <c r="H112" s="12" t="e">
        <f t="shared" si="1"/>
        <v>#DIV/0!</v>
      </c>
    </row>
    <row r="113" spans="1:8" ht="63.75" x14ac:dyDescent="0.2">
      <c r="A113" s="18"/>
      <c r="B113" s="20"/>
      <c r="C113" s="18"/>
      <c r="D113" s="3" t="s">
        <v>214</v>
      </c>
      <c r="E113" s="5">
        <v>148.11000000000001</v>
      </c>
      <c r="F113" s="5"/>
      <c r="G113" s="5"/>
      <c r="H113" s="12">
        <f t="shared" si="1"/>
        <v>0</v>
      </c>
    </row>
    <row r="114" spans="1:8" ht="51" hidden="1" x14ac:dyDescent="0.2">
      <c r="A114" s="18"/>
      <c r="B114" s="20"/>
      <c r="C114" s="18"/>
      <c r="D114" s="3" t="s">
        <v>215</v>
      </c>
      <c r="E114" s="5"/>
      <c r="F114" s="5"/>
      <c r="G114" s="5"/>
      <c r="H114" s="12" t="e">
        <f t="shared" si="1"/>
        <v>#DIV/0!</v>
      </c>
    </row>
    <row r="115" spans="1:8" x14ac:dyDescent="0.2">
      <c r="A115" s="18"/>
      <c r="B115" s="20"/>
      <c r="C115" s="18"/>
      <c r="D115" s="3" t="s">
        <v>216</v>
      </c>
      <c r="E115" s="5">
        <v>95</v>
      </c>
      <c r="F115" s="5">
        <v>95</v>
      </c>
      <c r="G115" s="5"/>
      <c r="H115" s="12">
        <f t="shared" si="1"/>
        <v>0</v>
      </c>
    </row>
    <row r="116" spans="1:8" ht="25.5" x14ac:dyDescent="0.2">
      <c r="A116" s="18"/>
      <c r="B116" s="20"/>
      <c r="C116" s="18"/>
      <c r="D116" s="3" t="s">
        <v>217</v>
      </c>
      <c r="E116" s="5">
        <v>95</v>
      </c>
      <c r="F116" s="5">
        <v>95</v>
      </c>
      <c r="G116" s="5"/>
      <c r="H116" s="12">
        <f t="shared" si="1"/>
        <v>0</v>
      </c>
    </row>
    <row r="117" spans="1:8" ht="25.5" x14ac:dyDescent="0.2">
      <c r="A117" s="18"/>
      <c r="B117" s="20"/>
      <c r="C117" s="18"/>
      <c r="D117" s="3" t="s">
        <v>218</v>
      </c>
      <c r="E117" s="5">
        <v>95</v>
      </c>
      <c r="F117" s="5">
        <v>95</v>
      </c>
      <c r="G117" s="5"/>
      <c r="H117" s="12">
        <f t="shared" si="1"/>
        <v>0</v>
      </c>
    </row>
    <row r="118" spans="1:8" ht="38.25" x14ac:dyDescent="0.2">
      <c r="A118" s="18"/>
      <c r="B118" s="20"/>
      <c r="C118" s="18"/>
      <c r="D118" s="3" t="s">
        <v>219</v>
      </c>
      <c r="E118" s="5">
        <v>9442</v>
      </c>
      <c r="F118" s="5">
        <v>9442</v>
      </c>
      <c r="G118" s="5"/>
      <c r="H118" s="12">
        <f t="shared" si="1"/>
        <v>0</v>
      </c>
    </row>
    <row r="119" spans="1:8" ht="38.25" x14ac:dyDescent="0.2">
      <c r="A119" s="18"/>
      <c r="B119" s="20"/>
      <c r="C119" s="18"/>
      <c r="D119" s="3" t="s">
        <v>220</v>
      </c>
      <c r="E119" s="5">
        <v>6196.12</v>
      </c>
      <c r="F119" s="5">
        <v>6196.12</v>
      </c>
      <c r="G119" s="5"/>
      <c r="H119" s="12">
        <f t="shared" si="1"/>
        <v>0</v>
      </c>
    </row>
    <row r="120" spans="1:8" ht="38.25" x14ac:dyDescent="0.2">
      <c r="A120" s="18"/>
      <c r="B120" s="20"/>
      <c r="C120" s="18"/>
      <c r="D120" s="3" t="s">
        <v>221</v>
      </c>
      <c r="E120" s="5">
        <v>14789.47</v>
      </c>
      <c r="F120" s="5">
        <v>14789.47</v>
      </c>
      <c r="G120" s="5">
        <v>11811.43</v>
      </c>
      <c r="H120" s="12">
        <f t="shared" si="1"/>
        <v>0.79863781460728478</v>
      </c>
    </row>
    <row r="121" spans="1:8" ht="51" hidden="1" x14ac:dyDescent="0.2">
      <c r="A121" s="18"/>
      <c r="B121" s="20"/>
      <c r="C121" s="18"/>
      <c r="D121" s="3" t="s">
        <v>222</v>
      </c>
      <c r="E121" s="5"/>
      <c r="F121" s="5"/>
      <c r="G121" s="5"/>
      <c r="H121" s="12" t="e">
        <f t="shared" si="1"/>
        <v>#DIV/0!</v>
      </c>
    </row>
    <row r="122" spans="1:8" ht="38.25" x14ac:dyDescent="0.2">
      <c r="A122" s="18"/>
      <c r="B122" s="20"/>
      <c r="C122" s="18"/>
      <c r="D122" s="3" t="s">
        <v>223</v>
      </c>
      <c r="E122" s="5">
        <v>14243.57</v>
      </c>
      <c r="F122" s="5">
        <v>14243.57</v>
      </c>
      <c r="G122" s="5">
        <v>7088.51</v>
      </c>
      <c r="H122" s="12">
        <f t="shared" si="1"/>
        <v>0.49766385814792219</v>
      </c>
    </row>
    <row r="123" spans="1:8" ht="25.5" hidden="1" x14ac:dyDescent="0.2">
      <c r="A123" s="18"/>
      <c r="B123" s="20"/>
      <c r="C123" s="18"/>
      <c r="D123" s="3" t="s">
        <v>435</v>
      </c>
      <c r="E123" s="5"/>
      <c r="F123" s="5"/>
      <c r="G123" s="5"/>
      <c r="H123" s="12" t="e">
        <f t="shared" si="1"/>
        <v>#DIV/0!</v>
      </c>
    </row>
    <row r="124" spans="1:8" ht="25.5" hidden="1" x14ac:dyDescent="0.2">
      <c r="A124" s="18"/>
      <c r="B124" s="20"/>
      <c r="C124" s="18"/>
      <c r="D124" s="3" t="s">
        <v>436</v>
      </c>
      <c r="E124" s="5"/>
      <c r="F124" s="5"/>
      <c r="G124" s="5"/>
      <c r="H124" s="12" t="e">
        <f t="shared" si="1"/>
        <v>#DIV/0!</v>
      </c>
    </row>
    <row r="125" spans="1:8" ht="25.5" x14ac:dyDescent="0.2">
      <c r="A125" s="18"/>
      <c r="B125" s="20"/>
      <c r="C125" s="18"/>
      <c r="D125" s="3" t="s">
        <v>224</v>
      </c>
      <c r="E125" s="5">
        <v>82</v>
      </c>
      <c r="F125" s="5">
        <v>82</v>
      </c>
      <c r="G125" s="5"/>
      <c r="H125" s="12">
        <f t="shared" si="1"/>
        <v>0</v>
      </c>
    </row>
    <row r="126" spans="1:8" ht="25.5" x14ac:dyDescent="0.2">
      <c r="A126" s="18"/>
      <c r="B126" s="20"/>
      <c r="C126" s="18"/>
      <c r="D126" s="3" t="s">
        <v>225</v>
      </c>
      <c r="E126" s="5">
        <v>78</v>
      </c>
      <c r="F126" s="5">
        <v>78</v>
      </c>
      <c r="G126" s="5"/>
      <c r="H126" s="12">
        <f t="shared" si="1"/>
        <v>0</v>
      </c>
    </row>
    <row r="127" spans="1:8" ht="25.5" x14ac:dyDescent="0.2">
      <c r="A127" s="18"/>
      <c r="B127" s="20"/>
      <c r="C127" s="18"/>
      <c r="D127" s="3" t="s">
        <v>226</v>
      </c>
      <c r="E127" s="5">
        <v>154</v>
      </c>
      <c r="F127" s="5">
        <v>154</v>
      </c>
      <c r="G127" s="5"/>
      <c r="H127" s="12">
        <f t="shared" si="1"/>
        <v>0</v>
      </c>
    </row>
    <row r="128" spans="1:8" x14ac:dyDescent="0.2">
      <c r="A128" s="18"/>
      <c r="B128" s="20"/>
      <c r="C128" s="18"/>
      <c r="D128" s="3" t="s">
        <v>227</v>
      </c>
      <c r="E128" s="5">
        <v>98</v>
      </c>
      <c r="F128" s="5">
        <v>98</v>
      </c>
      <c r="G128" s="5"/>
      <c r="H128" s="12">
        <f t="shared" si="1"/>
        <v>0</v>
      </c>
    </row>
    <row r="129" spans="1:8" x14ac:dyDescent="0.2">
      <c r="A129" s="18"/>
      <c r="B129" s="20"/>
      <c r="C129" s="18"/>
      <c r="D129" s="3" t="s">
        <v>228</v>
      </c>
      <c r="E129" s="5">
        <v>95</v>
      </c>
      <c r="F129" s="5">
        <v>95</v>
      </c>
      <c r="G129" s="5"/>
      <c r="H129" s="12">
        <f t="shared" si="1"/>
        <v>0</v>
      </c>
    </row>
    <row r="130" spans="1:8" x14ac:dyDescent="0.2">
      <c r="A130" s="18"/>
      <c r="B130" s="20"/>
      <c r="C130" s="18"/>
      <c r="D130" s="3" t="s">
        <v>229</v>
      </c>
      <c r="E130" s="5">
        <v>93</v>
      </c>
      <c r="F130" s="5">
        <v>93</v>
      </c>
      <c r="G130" s="5"/>
      <c r="H130" s="12">
        <f t="shared" si="1"/>
        <v>0</v>
      </c>
    </row>
    <row r="131" spans="1:8" ht="25.5" hidden="1" x14ac:dyDescent="0.2">
      <c r="A131" s="18"/>
      <c r="B131" s="20"/>
      <c r="C131" s="18"/>
      <c r="D131" s="3" t="s">
        <v>437</v>
      </c>
      <c r="E131" s="5"/>
      <c r="F131" s="5"/>
      <c r="G131" s="5"/>
      <c r="H131" s="12" t="e">
        <f t="shared" si="1"/>
        <v>#DIV/0!</v>
      </c>
    </row>
    <row r="132" spans="1:8" ht="51" hidden="1" x14ac:dyDescent="0.2">
      <c r="A132" s="18"/>
      <c r="B132" s="20"/>
      <c r="C132" s="18"/>
      <c r="D132" s="3" t="s">
        <v>230</v>
      </c>
      <c r="E132" s="5"/>
      <c r="F132" s="5"/>
      <c r="G132" s="5"/>
      <c r="H132" s="12" t="e">
        <f t="shared" si="1"/>
        <v>#DIV/0!</v>
      </c>
    </row>
    <row r="133" spans="1:8" ht="38.25" x14ac:dyDescent="0.2">
      <c r="A133" s="18"/>
      <c r="B133" s="20"/>
      <c r="C133" s="18"/>
      <c r="D133" s="3" t="s">
        <v>231</v>
      </c>
      <c r="E133" s="5">
        <v>2400.41</v>
      </c>
      <c r="F133" s="5">
        <v>2400.41</v>
      </c>
      <c r="G133" s="5"/>
      <c r="H133" s="12">
        <f t="shared" si="1"/>
        <v>0</v>
      </c>
    </row>
    <row r="134" spans="1:8" ht="38.25" x14ac:dyDescent="0.2">
      <c r="A134" s="18"/>
      <c r="B134" s="20"/>
      <c r="C134" s="18"/>
      <c r="D134" s="3" t="s">
        <v>232</v>
      </c>
      <c r="E134" s="5">
        <v>1850.25</v>
      </c>
      <c r="F134" s="5">
        <v>1850.25</v>
      </c>
      <c r="G134" s="5"/>
      <c r="H134" s="12">
        <f t="shared" ref="H134:H197" si="2">G134/E134</f>
        <v>0</v>
      </c>
    </row>
    <row r="135" spans="1:8" ht="38.25" x14ac:dyDescent="0.2">
      <c r="A135" s="18"/>
      <c r="B135" s="20"/>
      <c r="C135" s="18"/>
      <c r="D135" s="3" t="s">
        <v>233</v>
      </c>
      <c r="E135" s="5">
        <v>2246.2399999999998</v>
      </c>
      <c r="F135" s="5">
        <v>2246.2399999999998</v>
      </c>
      <c r="G135" s="5"/>
      <c r="H135" s="12">
        <f t="shared" si="2"/>
        <v>0</v>
      </c>
    </row>
    <row r="136" spans="1:8" ht="38.25" x14ac:dyDescent="0.2">
      <c r="A136" s="18"/>
      <c r="B136" s="20"/>
      <c r="C136" s="18"/>
      <c r="D136" s="3" t="s">
        <v>234</v>
      </c>
      <c r="E136" s="5">
        <v>1355.26</v>
      </c>
      <c r="F136" s="5">
        <v>1355.26</v>
      </c>
      <c r="G136" s="5"/>
      <c r="H136" s="12">
        <f t="shared" si="2"/>
        <v>0</v>
      </c>
    </row>
    <row r="137" spans="1:8" ht="38.25" x14ac:dyDescent="0.2">
      <c r="A137" s="18"/>
      <c r="B137" s="20"/>
      <c r="C137" s="18"/>
      <c r="D137" s="3" t="s">
        <v>235</v>
      </c>
      <c r="E137" s="5">
        <v>1949.24</v>
      </c>
      <c r="F137" s="5">
        <v>1949.24</v>
      </c>
      <c r="G137" s="5"/>
      <c r="H137" s="12">
        <f t="shared" si="2"/>
        <v>0</v>
      </c>
    </row>
    <row r="138" spans="1:8" ht="38.25" x14ac:dyDescent="0.2">
      <c r="A138" s="18"/>
      <c r="B138" s="20"/>
      <c r="C138" s="18"/>
      <c r="D138" s="3" t="s">
        <v>236</v>
      </c>
      <c r="E138" s="5">
        <v>2086</v>
      </c>
      <c r="F138" s="5">
        <v>2086</v>
      </c>
      <c r="G138" s="5"/>
      <c r="H138" s="12">
        <f t="shared" si="2"/>
        <v>0</v>
      </c>
    </row>
    <row r="139" spans="1:8" ht="25.5" hidden="1" x14ac:dyDescent="0.2">
      <c r="A139" s="18"/>
      <c r="B139" s="20"/>
      <c r="C139" s="18"/>
      <c r="D139" s="3" t="s">
        <v>438</v>
      </c>
      <c r="E139" s="5"/>
      <c r="F139" s="5"/>
      <c r="G139" s="5"/>
      <c r="H139" s="12" t="e">
        <f t="shared" si="2"/>
        <v>#DIV/0!</v>
      </c>
    </row>
    <row r="140" spans="1:8" ht="38.25" x14ac:dyDescent="0.2">
      <c r="A140" s="18"/>
      <c r="B140" s="20"/>
      <c r="C140" s="18"/>
      <c r="D140" s="3" t="s">
        <v>237</v>
      </c>
      <c r="E140" s="5">
        <v>3602.59</v>
      </c>
      <c r="F140" s="5">
        <v>3602.59</v>
      </c>
      <c r="G140" s="5"/>
      <c r="H140" s="12">
        <f t="shared" si="2"/>
        <v>0</v>
      </c>
    </row>
    <row r="141" spans="1:8" ht="38.25" x14ac:dyDescent="0.2">
      <c r="A141" s="18"/>
      <c r="B141" s="20"/>
      <c r="C141" s="18"/>
      <c r="D141" s="3" t="s">
        <v>238</v>
      </c>
      <c r="E141" s="5">
        <v>1396</v>
      </c>
      <c r="F141" s="5">
        <v>1396</v>
      </c>
      <c r="G141" s="5"/>
      <c r="H141" s="12">
        <f t="shared" si="2"/>
        <v>0</v>
      </c>
    </row>
    <row r="142" spans="1:8" ht="51" x14ac:dyDescent="0.2">
      <c r="A142" s="18"/>
      <c r="B142" s="20"/>
      <c r="C142" s="18"/>
      <c r="D142" s="3" t="s">
        <v>239</v>
      </c>
      <c r="E142" s="5">
        <v>1587</v>
      </c>
      <c r="F142" s="5">
        <v>1587</v>
      </c>
      <c r="G142" s="5"/>
      <c r="H142" s="12">
        <f t="shared" si="2"/>
        <v>0</v>
      </c>
    </row>
    <row r="143" spans="1:8" ht="25.5" x14ac:dyDescent="0.2">
      <c r="A143" s="18"/>
      <c r="B143" s="20"/>
      <c r="C143" s="18"/>
      <c r="D143" s="3" t="s">
        <v>240</v>
      </c>
      <c r="E143" s="5">
        <v>5124.71</v>
      </c>
      <c r="F143" s="5">
        <v>5124.71</v>
      </c>
      <c r="G143" s="5"/>
      <c r="H143" s="12">
        <f t="shared" si="2"/>
        <v>0</v>
      </c>
    </row>
    <row r="144" spans="1:8" ht="114.75" x14ac:dyDescent="0.2">
      <c r="A144" s="18"/>
      <c r="B144" s="20"/>
      <c r="C144" s="18"/>
      <c r="D144" s="3" t="s">
        <v>241</v>
      </c>
      <c r="E144" s="5">
        <v>85755.4</v>
      </c>
      <c r="F144" s="5">
        <v>85755.4</v>
      </c>
      <c r="G144" s="5">
        <v>5329.51</v>
      </c>
      <c r="H144" s="12">
        <f t="shared" si="2"/>
        <v>6.2147806435513105E-2</v>
      </c>
    </row>
    <row r="145" spans="1:8" ht="25.5" x14ac:dyDescent="0.2">
      <c r="A145" s="18"/>
      <c r="B145" s="20"/>
      <c r="C145" s="18"/>
      <c r="D145" s="3" t="s">
        <v>242</v>
      </c>
      <c r="E145" s="5">
        <v>98</v>
      </c>
      <c r="F145" s="5">
        <v>98</v>
      </c>
      <c r="G145" s="5"/>
      <c r="H145" s="12">
        <f t="shared" si="2"/>
        <v>0</v>
      </c>
    </row>
    <row r="146" spans="1:8" x14ac:dyDescent="0.2">
      <c r="A146" s="18"/>
      <c r="B146" s="20"/>
      <c r="C146" s="18"/>
      <c r="D146" s="3" t="s">
        <v>243</v>
      </c>
      <c r="E146" s="5">
        <v>98</v>
      </c>
      <c r="F146" s="5">
        <v>98</v>
      </c>
      <c r="G146" s="5"/>
      <c r="H146" s="12">
        <f t="shared" si="2"/>
        <v>0</v>
      </c>
    </row>
    <row r="147" spans="1:8" ht="25.5" x14ac:dyDescent="0.2">
      <c r="A147" s="18"/>
      <c r="B147" s="20"/>
      <c r="C147" s="18"/>
      <c r="D147" s="3" t="s">
        <v>244</v>
      </c>
      <c r="E147" s="5">
        <v>98</v>
      </c>
      <c r="F147" s="5">
        <v>98</v>
      </c>
      <c r="G147" s="5"/>
      <c r="H147" s="12">
        <f t="shared" si="2"/>
        <v>0</v>
      </c>
    </row>
    <row r="148" spans="1:8" ht="25.5" x14ac:dyDescent="0.2">
      <c r="A148" s="18"/>
      <c r="B148" s="20"/>
      <c r="C148" s="18"/>
      <c r="D148" s="3" t="s">
        <v>245</v>
      </c>
      <c r="E148" s="5">
        <v>98</v>
      </c>
      <c r="F148" s="5">
        <v>98</v>
      </c>
      <c r="G148" s="5"/>
      <c r="H148" s="12">
        <f t="shared" si="2"/>
        <v>0</v>
      </c>
    </row>
    <row r="149" spans="1:8" ht="25.5" x14ac:dyDescent="0.2">
      <c r="A149" s="18"/>
      <c r="B149" s="20"/>
      <c r="C149" s="18"/>
      <c r="D149" s="3" t="s">
        <v>246</v>
      </c>
      <c r="E149" s="5">
        <v>98</v>
      </c>
      <c r="F149" s="5">
        <v>98</v>
      </c>
      <c r="G149" s="5"/>
      <c r="H149" s="12">
        <f t="shared" si="2"/>
        <v>0</v>
      </c>
    </row>
    <row r="150" spans="1:8" ht="38.25" x14ac:dyDescent="0.2">
      <c r="A150" s="18"/>
      <c r="B150" s="20"/>
      <c r="C150" s="18"/>
      <c r="D150" s="3" t="s">
        <v>247</v>
      </c>
      <c r="E150" s="5">
        <v>99</v>
      </c>
      <c r="F150" s="5">
        <v>99</v>
      </c>
      <c r="G150" s="5"/>
      <c r="H150" s="12">
        <f t="shared" si="2"/>
        <v>0</v>
      </c>
    </row>
    <row r="151" spans="1:8" ht="38.25" x14ac:dyDescent="0.2">
      <c r="A151" s="18"/>
      <c r="B151" s="20"/>
      <c r="C151" s="18"/>
      <c r="D151" s="3" t="s">
        <v>248</v>
      </c>
      <c r="E151" s="5">
        <v>4550</v>
      </c>
      <c r="F151" s="5">
        <v>4550</v>
      </c>
      <c r="G151" s="5"/>
      <c r="H151" s="12">
        <f t="shared" si="2"/>
        <v>0</v>
      </c>
    </row>
    <row r="152" spans="1:8" ht="25.5" x14ac:dyDescent="0.2">
      <c r="A152" s="18"/>
      <c r="B152" s="20"/>
      <c r="C152" s="18"/>
      <c r="D152" s="3" t="s">
        <v>249</v>
      </c>
      <c r="E152" s="5">
        <v>2714.4</v>
      </c>
      <c r="F152" s="5">
        <v>2714.4</v>
      </c>
      <c r="G152" s="5"/>
      <c r="H152" s="12">
        <f t="shared" si="2"/>
        <v>0</v>
      </c>
    </row>
    <row r="153" spans="1:8" ht="25.5" x14ac:dyDescent="0.2">
      <c r="A153" s="18"/>
      <c r="B153" s="20"/>
      <c r="C153" s="18"/>
      <c r="D153" s="3" t="s">
        <v>250</v>
      </c>
      <c r="E153" s="5">
        <v>1852.5</v>
      </c>
      <c r="F153" s="5">
        <v>1852.5</v>
      </c>
      <c r="G153" s="5"/>
      <c r="H153" s="12">
        <f t="shared" si="2"/>
        <v>0</v>
      </c>
    </row>
    <row r="154" spans="1:8" ht="63.75" x14ac:dyDescent="0.2">
      <c r="A154" s="18"/>
      <c r="B154" s="20"/>
      <c r="C154" s="18"/>
      <c r="D154" s="3" t="s">
        <v>251</v>
      </c>
      <c r="E154" s="5">
        <v>2739.83</v>
      </c>
      <c r="F154" s="5">
        <v>2739.83</v>
      </c>
      <c r="G154" s="5"/>
      <c r="H154" s="12">
        <f t="shared" si="2"/>
        <v>0</v>
      </c>
    </row>
    <row r="155" spans="1:8" ht="63.75" x14ac:dyDescent="0.2">
      <c r="A155" s="18"/>
      <c r="B155" s="20"/>
      <c r="C155" s="18"/>
      <c r="D155" s="3" t="s">
        <v>252</v>
      </c>
      <c r="E155" s="5">
        <v>1719</v>
      </c>
      <c r="F155" s="5">
        <v>1719</v>
      </c>
      <c r="G155" s="5"/>
      <c r="H155" s="12">
        <f t="shared" si="2"/>
        <v>0</v>
      </c>
    </row>
    <row r="156" spans="1:8" ht="63.75" x14ac:dyDescent="0.2">
      <c r="A156" s="18"/>
      <c r="B156" s="20"/>
      <c r="C156" s="18"/>
      <c r="D156" s="3" t="s">
        <v>253</v>
      </c>
      <c r="E156" s="5">
        <v>627</v>
      </c>
      <c r="F156" s="5">
        <v>627</v>
      </c>
      <c r="G156" s="5"/>
      <c r="H156" s="12">
        <f t="shared" si="2"/>
        <v>0</v>
      </c>
    </row>
    <row r="157" spans="1:8" ht="63.75" x14ac:dyDescent="0.2">
      <c r="A157" s="18"/>
      <c r="B157" s="20"/>
      <c r="C157" s="18"/>
      <c r="D157" s="3" t="s">
        <v>254</v>
      </c>
      <c r="E157" s="5">
        <v>627</v>
      </c>
      <c r="F157" s="5">
        <v>627</v>
      </c>
      <c r="G157" s="5"/>
      <c r="H157" s="12">
        <f t="shared" si="2"/>
        <v>0</v>
      </c>
    </row>
    <row r="158" spans="1:8" ht="25.5" x14ac:dyDescent="0.2">
      <c r="A158" s="18"/>
      <c r="B158" s="20"/>
      <c r="C158" s="18"/>
      <c r="D158" s="3" t="s">
        <v>255</v>
      </c>
      <c r="E158" s="5">
        <v>99</v>
      </c>
      <c r="F158" s="5">
        <v>99</v>
      </c>
      <c r="G158" s="5"/>
      <c r="H158" s="12">
        <f t="shared" si="2"/>
        <v>0</v>
      </c>
    </row>
    <row r="159" spans="1:8" ht="51" x14ac:dyDescent="0.2">
      <c r="A159" s="18"/>
      <c r="B159" s="20"/>
      <c r="C159" s="18"/>
      <c r="D159" s="3" t="s">
        <v>256</v>
      </c>
      <c r="E159" s="5">
        <v>3581.66</v>
      </c>
      <c r="F159" s="5">
        <v>3581.66</v>
      </c>
      <c r="G159" s="5">
        <v>3581.41</v>
      </c>
      <c r="H159" s="12">
        <f t="shared" si="2"/>
        <v>0.99993019996314558</v>
      </c>
    </row>
    <row r="160" spans="1:8" ht="25.5" x14ac:dyDescent="0.2">
      <c r="A160" s="18"/>
      <c r="B160" s="20"/>
      <c r="C160" s="18"/>
      <c r="D160" s="3" t="s">
        <v>257</v>
      </c>
      <c r="E160" s="5">
        <v>1233</v>
      </c>
      <c r="F160" s="5">
        <v>1233</v>
      </c>
      <c r="G160" s="5"/>
      <c r="H160" s="12">
        <f t="shared" si="2"/>
        <v>0</v>
      </c>
    </row>
    <row r="161" spans="1:8" ht="25.5" x14ac:dyDescent="0.2">
      <c r="A161" s="18"/>
      <c r="B161" s="20"/>
      <c r="C161" s="18"/>
      <c r="D161" s="3" t="s">
        <v>258</v>
      </c>
      <c r="E161" s="5">
        <v>3812</v>
      </c>
      <c r="F161" s="5">
        <v>3812</v>
      </c>
      <c r="G161" s="5"/>
      <c r="H161" s="12">
        <f t="shared" si="2"/>
        <v>0</v>
      </c>
    </row>
    <row r="162" spans="1:8" x14ac:dyDescent="0.2">
      <c r="A162" s="18"/>
      <c r="B162" s="20"/>
      <c r="C162" s="18"/>
      <c r="D162" s="3" t="s">
        <v>259</v>
      </c>
      <c r="E162" s="5">
        <v>98</v>
      </c>
      <c r="F162" s="5">
        <v>98</v>
      </c>
      <c r="G162" s="5"/>
      <c r="H162" s="12">
        <f t="shared" si="2"/>
        <v>0</v>
      </c>
    </row>
    <row r="163" spans="1:8" ht="25.5" x14ac:dyDescent="0.2">
      <c r="A163" s="18"/>
      <c r="B163" s="20"/>
      <c r="C163" s="18"/>
      <c r="D163" s="3" t="s">
        <v>260</v>
      </c>
      <c r="E163" s="5">
        <v>99</v>
      </c>
      <c r="F163" s="5">
        <v>99</v>
      </c>
      <c r="G163" s="5"/>
      <c r="H163" s="12">
        <f t="shared" si="2"/>
        <v>0</v>
      </c>
    </row>
    <row r="164" spans="1:8" ht="51" x14ac:dyDescent="0.2">
      <c r="A164" s="18"/>
      <c r="B164" s="20"/>
      <c r="C164" s="18"/>
      <c r="D164" s="3" t="s">
        <v>261</v>
      </c>
      <c r="E164" s="5">
        <v>7908.37</v>
      </c>
      <c r="F164" s="5">
        <v>7908.37</v>
      </c>
      <c r="G164" s="5"/>
      <c r="H164" s="12">
        <f t="shared" si="2"/>
        <v>0</v>
      </c>
    </row>
    <row r="165" spans="1:8" ht="25.5" x14ac:dyDescent="0.2">
      <c r="A165" s="18"/>
      <c r="B165" s="20"/>
      <c r="C165" s="18"/>
      <c r="D165" s="3" t="s">
        <v>262</v>
      </c>
      <c r="E165" s="5">
        <v>10602</v>
      </c>
      <c r="F165" s="5">
        <v>10602</v>
      </c>
      <c r="G165" s="5"/>
      <c r="H165" s="12">
        <f t="shared" si="2"/>
        <v>0</v>
      </c>
    </row>
    <row r="166" spans="1:8" ht="25.5" x14ac:dyDescent="0.2">
      <c r="A166" s="18"/>
      <c r="B166" s="20"/>
      <c r="C166" s="18"/>
      <c r="D166" s="3" t="s">
        <v>263</v>
      </c>
      <c r="E166" s="5">
        <v>5153.8</v>
      </c>
      <c r="F166" s="5">
        <v>5153.8</v>
      </c>
      <c r="G166" s="5"/>
      <c r="H166" s="12">
        <f t="shared" si="2"/>
        <v>0</v>
      </c>
    </row>
    <row r="167" spans="1:8" ht="25.5" x14ac:dyDescent="0.2">
      <c r="A167" s="18"/>
      <c r="B167" s="20"/>
      <c r="C167" s="18"/>
      <c r="D167" s="3" t="s">
        <v>264</v>
      </c>
      <c r="E167" s="5">
        <v>1104.76</v>
      </c>
      <c r="F167" s="5">
        <v>1104.76</v>
      </c>
      <c r="G167" s="5"/>
      <c r="H167" s="12">
        <f t="shared" si="2"/>
        <v>0</v>
      </c>
    </row>
    <row r="168" spans="1:8" ht="25.5" x14ac:dyDescent="0.2">
      <c r="A168" s="18"/>
      <c r="B168" s="20"/>
      <c r="C168" s="18"/>
      <c r="D168" s="3" t="s">
        <v>265</v>
      </c>
      <c r="E168" s="5">
        <v>7008.59</v>
      </c>
      <c r="F168" s="5">
        <v>7008.59</v>
      </c>
      <c r="G168" s="5"/>
      <c r="H168" s="12">
        <f t="shared" si="2"/>
        <v>0</v>
      </c>
    </row>
    <row r="169" spans="1:8" ht="25.5" x14ac:dyDescent="0.2">
      <c r="A169" s="18"/>
      <c r="B169" s="20"/>
      <c r="C169" s="18"/>
      <c r="D169" s="3" t="s">
        <v>266</v>
      </c>
      <c r="E169" s="5">
        <v>20732.22</v>
      </c>
      <c r="F169" s="5">
        <v>20732.22</v>
      </c>
      <c r="G169" s="5">
        <v>7865.33</v>
      </c>
      <c r="H169" s="12">
        <f t="shared" si="2"/>
        <v>0.37937712410923669</v>
      </c>
    </row>
    <row r="170" spans="1:8" ht="25.5" x14ac:dyDescent="0.2">
      <c r="A170" s="18"/>
      <c r="B170" s="20"/>
      <c r="C170" s="18"/>
      <c r="D170" s="3" t="s">
        <v>267</v>
      </c>
      <c r="E170" s="5">
        <v>3201</v>
      </c>
      <c r="F170" s="5">
        <v>3201</v>
      </c>
      <c r="G170" s="5"/>
      <c r="H170" s="12">
        <f t="shared" si="2"/>
        <v>0</v>
      </c>
    </row>
    <row r="171" spans="1:8" ht="25.5" x14ac:dyDescent="0.2">
      <c r="A171" s="18"/>
      <c r="B171" s="20"/>
      <c r="C171" s="18"/>
      <c r="D171" s="3" t="s">
        <v>268</v>
      </c>
      <c r="E171" s="5">
        <v>22215.58</v>
      </c>
      <c r="F171" s="5">
        <v>22215.58</v>
      </c>
      <c r="G171" s="5"/>
      <c r="H171" s="12">
        <f t="shared" si="2"/>
        <v>0</v>
      </c>
    </row>
    <row r="172" spans="1:8" x14ac:dyDescent="0.2">
      <c r="A172" s="18"/>
      <c r="B172" s="20"/>
      <c r="C172" s="18"/>
      <c r="D172" s="3" t="s">
        <v>269</v>
      </c>
      <c r="E172" s="5">
        <v>7030</v>
      </c>
      <c r="F172" s="5">
        <v>7030</v>
      </c>
      <c r="G172" s="5"/>
      <c r="H172" s="12">
        <f t="shared" si="2"/>
        <v>0</v>
      </c>
    </row>
    <row r="173" spans="1:8" ht="25.5" x14ac:dyDescent="0.2">
      <c r="A173" s="18"/>
      <c r="B173" s="20"/>
      <c r="C173" s="18"/>
      <c r="D173" s="3" t="s">
        <v>270</v>
      </c>
      <c r="E173" s="5">
        <v>2163</v>
      </c>
      <c r="F173" s="5">
        <v>2163</v>
      </c>
      <c r="G173" s="5"/>
      <c r="H173" s="12">
        <f t="shared" si="2"/>
        <v>0</v>
      </c>
    </row>
    <row r="174" spans="1:8" ht="25.5" x14ac:dyDescent="0.2">
      <c r="A174" s="18"/>
      <c r="B174" s="20"/>
      <c r="C174" s="18"/>
      <c r="D174" s="3" t="s">
        <v>271</v>
      </c>
      <c r="E174" s="5">
        <v>1066</v>
      </c>
      <c r="F174" s="5">
        <v>1066</v>
      </c>
      <c r="G174" s="5"/>
      <c r="H174" s="12">
        <f t="shared" si="2"/>
        <v>0</v>
      </c>
    </row>
    <row r="175" spans="1:8" ht="38.25" x14ac:dyDescent="0.2">
      <c r="A175" s="18"/>
      <c r="B175" s="20"/>
      <c r="C175" s="18"/>
      <c r="D175" s="3" t="s">
        <v>272</v>
      </c>
      <c r="E175" s="5">
        <v>1850</v>
      </c>
      <c r="F175" s="5">
        <v>1850</v>
      </c>
      <c r="G175" s="5"/>
      <c r="H175" s="12">
        <f t="shared" si="2"/>
        <v>0</v>
      </c>
    </row>
    <row r="176" spans="1:8" ht="51" x14ac:dyDescent="0.2">
      <c r="A176" s="18"/>
      <c r="B176" s="20"/>
      <c r="C176" s="18"/>
      <c r="D176" s="3" t="s">
        <v>273</v>
      </c>
      <c r="E176" s="5">
        <v>33411.26</v>
      </c>
      <c r="F176" s="5">
        <v>33411.26</v>
      </c>
      <c r="G176" s="5"/>
      <c r="H176" s="12">
        <f t="shared" si="2"/>
        <v>0</v>
      </c>
    </row>
    <row r="177" spans="1:8" ht="25.5" x14ac:dyDescent="0.2">
      <c r="A177" s="18"/>
      <c r="B177" s="20"/>
      <c r="C177" s="18"/>
      <c r="D177" s="3" t="s">
        <v>274</v>
      </c>
      <c r="E177" s="5">
        <v>3083</v>
      </c>
      <c r="F177" s="5">
        <v>3083</v>
      </c>
      <c r="G177" s="5"/>
      <c r="H177" s="12">
        <f t="shared" si="2"/>
        <v>0</v>
      </c>
    </row>
    <row r="178" spans="1:8" ht="25.5" x14ac:dyDescent="0.2">
      <c r="A178" s="18"/>
      <c r="B178" s="20"/>
      <c r="C178" s="18"/>
      <c r="D178" s="3" t="s">
        <v>275</v>
      </c>
      <c r="E178" s="5">
        <v>2643.47</v>
      </c>
      <c r="F178" s="5">
        <v>2643.47</v>
      </c>
      <c r="G178" s="5"/>
      <c r="H178" s="12">
        <f t="shared" si="2"/>
        <v>0</v>
      </c>
    </row>
    <row r="179" spans="1:8" ht="25.5" hidden="1" x14ac:dyDescent="0.2">
      <c r="A179" s="18"/>
      <c r="B179" s="20"/>
      <c r="C179" s="18"/>
      <c r="D179" s="3" t="s">
        <v>439</v>
      </c>
      <c r="E179" s="5"/>
      <c r="F179" s="5"/>
      <c r="G179" s="5"/>
      <c r="H179" s="12" t="e">
        <f t="shared" si="2"/>
        <v>#DIV/0!</v>
      </c>
    </row>
    <row r="180" spans="1:8" x14ac:dyDescent="0.2">
      <c r="A180" s="18"/>
      <c r="B180" s="20"/>
      <c r="C180" s="18"/>
      <c r="D180" s="3" t="s">
        <v>276</v>
      </c>
      <c r="E180" s="5">
        <v>3487</v>
      </c>
      <c r="F180" s="5">
        <v>3487</v>
      </c>
      <c r="G180" s="5"/>
      <c r="H180" s="12">
        <f t="shared" si="2"/>
        <v>0</v>
      </c>
    </row>
    <row r="181" spans="1:8" ht="25.5" x14ac:dyDescent="0.2">
      <c r="A181" s="18"/>
      <c r="B181" s="20"/>
      <c r="C181" s="18"/>
      <c r="D181" s="3" t="s">
        <v>277</v>
      </c>
      <c r="E181" s="5">
        <v>2318</v>
      </c>
      <c r="F181" s="5">
        <v>2318</v>
      </c>
      <c r="G181" s="5"/>
      <c r="H181" s="12">
        <f t="shared" si="2"/>
        <v>0</v>
      </c>
    </row>
    <row r="182" spans="1:8" ht="25.5" x14ac:dyDescent="0.2">
      <c r="A182" s="18"/>
      <c r="B182" s="20"/>
      <c r="C182" s="18"/>
      <c r="D182" s="3" t="s">
        <v>278</v>
      </c>
      <c r="E182" s="5">
        <v>3363.65</v>
      </c>
      <c r="F182" s="5">
        <v>3363.65</v>
      </c>
      <c r="G182" s="5"/>
      <c r="H182" s="12">
        <f t="shared" si="2"/>
        <v>0</v>
      </c>
    </row>
    <row r="183" spans="1:8" x14ac:dyDescent="0.2">
      <c r="A183" s="18"/>
      <c r="B183" s="20"/>
      <c r="C183" s="18"/>
      <c r="D183" s="3" t="s">
        <v>279</v>
      </c>
      <c r="E183" s="5">
        <v>5221</v>
      </c>
      <c r="F183" s="5">
        <v>5221</v>
      </c>
      <c r="G183" s="5"/>
      <c r="H183" s="12">
        <f t="shared" si="2"/>
        <v>0</v>
      </c>
    </row>
    <row r="184" spans="1:8" ht="25.5" x14ac:dyDescent="0.2">
      <c r="A184" s="18"/>
      <c r="B184" s="20"/>
      <c r="C184" s="18"/>
      <c r="D184" s="3" t="s">
        <v>280</v>
      </c>
      <c r="E184" s="5">
        <v>1387.82</v>
      </c>
      <c r="F184" s="5">
        <v>1387.82</v>
      </c>
      <c r="G184" s="5"/>
      <c r="H184" s="12">
        <f t="shared" si="2"/>
        <v>0</v>
      </c>
    </row>
    <row r="185" spans="1:8" ht="25.5" x14ac:dyDescent="0.2">
      <c r="A185" s="18"/>
      <c r="B185" s="20"/>
      <c r="C185" s="18"/>
      <c r="D185" s="3" t="s">
        <v>281</v>
      </c>
      <c r="E185" s="5">
        <v>3712.39</v>
      </c>
      <c r="F185" s="5">
        <v>3712.39</v>
      </c>
      <c r="G185" s="5"/>
      <c r="H185" s="12">
        <f t="shared" si="2"/>
        <v>0</v>
      </c>
    </row>
    <row r="186" spans="1:8" ht="25.5" x14ac:dyDescent="0.2">
      <c r="A186" s="18"/>
      <c r="B186" s="20"/>
      <c r="C186" s="18"/>
      <c r="D186" s="3" t="s">
        <v>282</v>
      </c>
      <c r="E186" s="5">
        <v>3761.16</v>
      </c>
      <c r="F186" s="5">
        <v>3761.16</v>
      </c>
      <c r="G186" s="5"/>
      <c r="H186" s="12">
        <f t="shared" si="2"/>
        <v>0</v>
      </c>
    </row>
    <row r="187" spans="1:8" ht="25.5" x14ac:dyDescent="0.2">
      <c r="A187" s="18"/>
      <c r="B187" s="20"/>
      <c r="C187" s="18"/>
      <c r="D187" s="3" t="s">
        <v>283</v>
      </c>
      <c r="E187" s="5">
        <v>5320</v>
      </c>
      <c r="F187" s="5">
        <v>5320</v>
      </c>
      <c r="G187" s="5"/>
      <c r="H187" s="12">
        <f t="shared" si="2"/>
        <v>0</v>
      </c>
    </row>
    <row r="188" spans="1:8" ht="25.5" x14ac:dyDescent="0.2">
      <c r="A188" s="18"/>
      <c r="B188" s="20"/>
      <c r="C188" s="18"/>
      <c r="D188" s="3" t="s">
        <v>284</v>
      </c>
      <c r="E188" s="5">
        <v>2835.9</v>
      </c>
      <c r="F188" s="5">
        <v>2835.9</v>
      </c>
      <c r="G188" s="5">
        <v>245.01</v>
      </c>
      <c r="H188" s="12">
        <f t="shared" si="2"/>
        <v>8.639585316830635E-2</v>
      </c>
    </row>
    <row r="189" spans="1:8" x14ac:dyDescent="0.2">
      <c r="A189" s="18"/>
      <c r="B189" s="20"/>
      <c r="C189" s="18"/>
      <c r="D189" s="3" t="s">
        <v>285</v>
      </c>
      <c r="E189" s="5">
        <v>23424.33</v>
      </c>
      <c r="F189" s="5">
        <v>23424.33</v>
      </c>
      <c r="G189" s="5"/>
      <c r="H189" s="12">
        <f t="shared" si="2"/>
        <v>0</v>
      </c>
    </row>
    <row r="190" spans="1:8" ht="25.5" hidden="1" x14ac:dyDescent="0.2">
      <c r="A190" s="18"/>
      <c r="B190" s="20"/>
      <c r="C190" s="18"/>
      <c r="D190" s="3" t="s">
        <v>440</v>
      </c>
      <c r="E190" s="5"/>
      <c r="F190" s="5"/>
      <c r="G190" s="5"/>
      <c r="H190" s="12" t="e">
        <f t="shared" si="2"/>
        <v>#DIV/0!</v>
      </c>
    </row>
    <row r="191" spans="1:8" ht="63.75" x14ac:dyDescent="0.2">
      <c r="A191" s="18"/>
      <c r="B191" s="20"/>
      <c r="C191" s="18"/>
      <c r="D191" s="3" t="s">
        <v>286</v>
      </c>
      <c r="E191" s="5">
        <v>712.49</v>
      </c>
      <c r="F191" s="5">
        <v>712.49</v>
      </c>
      <c r="G191" s="5">
        <v>626.91999999999996</v>
      </c>
      <c r="H191" s="12">
        <f t="shared" si="2"/>
        <v>0.87990006877289495</v>
      </c>
    </row>
    <row r="192" spans="1:8" ht="38.25" x14ac:dyDescent="0.2">
      <c r="A192" s="18"/>
      <c r="B192" s="20"/>
      <c r="C192" s="18"/>
      <c r="D192" s="3" t="s">
        <v>287</v>
      </c>
      <c r="E192" s="5">
        <v>99</v>
      </c>
      <c r="F192" s="5">
        <v>99</v>
      </c>
      <c r="G192" s="5"/>
      <c r="H192" s="12">
        <f t="shared" si="2"/>
        <v>0</v>
      </c>
    </row>
    <row r="193" spans="1:8" ht="38.25" x14ac:dyDescent="0.2">
      <c r="A193" s="18"/>
      <c r="B193" s="20"/>
      <c r="C193" s="18"/>
      <c r="D193" s="3" t="s">
        <v>288</v>
      </c>
      <c r="E193" s="5">
        <v>99</v>
      </c>
      <c r="F193" s="5">
        <v>99</v>
      </c>
      <c r="G193" s="5"/>
      <c r="H193" s="12">
        <f t="shared" si="2"/>
        <v>0</v>
      </c>
    </row>
    <row r="194" spans="1:8" ht="38.25" hidden="1" x14ac:dyDescent="0.2">
      <c r="A194" s="18"/>
      <c r="B194" s="20"/>
      <c r="C194" s="18"/>
      <c r="D194" s="3" t="s">
        <v>441</v>
      </c>
      <c r="E194" s="5"/>
      <c r="F194" s="5"/>
      <c r="G194" s="5"/>
      <c r="H194" s="12" t="e">
        <f t="shared" si="2"/>
        <v>#DIV/0!</v>
      </c>
    </row>
    <row r="195" spans="1:8" ht="38.25" hidden="1" x14ac:dyDescent="0.2">
      <c r="A195" s="18"/>
      <c r="B195" s="20"/>
      <c r="C195" s="18"/>
      <c r="D195" s="3" t="s">
        <v>442</v>
      </c>
      <c r="E195" s="5"/>
      <c r="F195" s="5"/>
      <c r="G195" s="5"/>
      <c r="H195" s="12" t="e">
        <f t="shared" si="2"/>
        <v>#DIV/0!</v>
      </c>
    </row>
    <row r="196" spans="1:8" ht="38.25" hidden="1" x14ac:dyDescent="0.2">
      <c r="A196" s="18"/>
      <c r="B196" s="20"/>
      <c r="C196" s="18"/>
      <c r="D196" s="3" t="s">
        <v>443</v>
      </c>
      <c r="E196" s="5"/>
      <c r="F196" s="5"/>
      <c r="G196" s="5"/>
      <c r="H196" s="12" t="e">
        <f t="shared" si="2"/>
        <v>#DIV/0!</v>
      </c>
    </row>
    <row r="197" spans="1:8" ht="38.25" hidden="1" x14ac:dyDescent="0.2">
      <c r="A197" s="18"/>
      <c r="B197" s="20"/>
      <c r="C197" s="18"/>
      <c r="D197" s="3" t="s">
        <v>444</v>
      </c>
      <c r="E197" s="5"/>
      <c r="F197" s="5"/>
      <c r="G197" s="5"/>
      <c r="H197" s="12" t="e">
        <f t="shared" si="2"/>
        <v>#DIV/0!</v>
      </c>
    </row>
    <row r="198" spans="1:8" ht="38.25" hidden="1" x14ac:dyDescent="0.2">
      <c r="A198" s="18"/>
      <c r="B198" s="20"/>
      <c r="C198" s="18"/>
      <c r="D198" s="3" t="s">
        <v>445</v>
      </c>
      <c r="E198" s="5"/>
      <c r="F198" s="5"/>
      <c r="G198" s="5"/>
      <c r="H198" s="12" t="e">
        <f t="shared" ref="H198:H261" si="3">G198/E198</f>
        <v>#DIV/0!</v>
      </c>
    </row>
    <row r="199" spans="1:8" ht="38.25" x14ac:dyDescent="0.2">
      <c r="A199" s="18"/>
      <c r="B199" s="20"/>
      <c r="C199" s="18"/>
      <c r="D199" s="3" t="s">
        <v>289</v>
      </c>
      <c r="E199" s="5">
        <v>14973</v>
      </c>
      <c r="F199" s="5">
        <v>14973</v>
      </c>
      <c r="G199" s="5"/>
      <c r="H199" s="12">
        <f t="shared" si="3"/>
        <v>0</v>
      </c>
    </row>
    <row r="200" spans="1:8" ht="38.25" x14ac:dyDescent="0.2">
      <c r="A200" s="18"/>
      <c r="B200" s="20"/>
      <c r="C200" s="18"/>
      <c r="D200" s="3" t="s">
        <v>290</v>
      </c>
      <c r="E200" s="5">
        <v>10084</v>
      </c>
      <c r="F200" s="5">
        <v>10084</v>
      </c>
      <c r="G200" s="5"/>
      <c r="H200" s="12">
        <f t="shared" si="3"/>
        <v>0</v>
      </c>
    </row>
    <row r="201" spans="1:8" ht="38.25" hidden="1" x14ac:dyDescent="0.2">
      <c r="A201" s="18"/>
      <c r="B201" s="20"/>
      <c r="C201" s="18"/>
      <c r="D201" s="3" t="s">
        <v>446</v>
      </c>
      <c r="E201" s="5"/>
      <c r="F201" s="5"/>
      <c r="G201" s="5"/>
      <c r="H201" s="12" t="e">
        <f t="shared" si="3"/>
        <v>#DIV/0!</v>
      </c>
    </row>
    <row r="202" spans="1:8" ht="38.25" x14ac:dyDescent="0.2">
      <c r="A202" s="18"/>
      <c r="B202" s="20"/>
      <c r="C202" s="18"/>
      <c r="D202" s="3" t="s">
        <v>291</v>
      </c>
      <c r="E202" s="5">
        <v>2746.88</v>
      </c>
      <c r="F202" s="5">
        <v>2746.88</v>
      </c>
      <c r="G202" s="5"/>
      <c r="H202" s="12">
        <f t="shared" si="3"/>
        <v>0</v>
      </c>
    </row>
    <row r="203" spans="1:8" ht="38.25" x14ac:dyDescent="0.2">
      <c r="A203" s="18"/>
      <c r="B203" s="20"/>
      <c r="C203" s="18"/>
      <c r="D203" s="3" t="s">
        <v>292</v>
      </c>
      <c r="E203" s="5">
        <v>11528</v>
      </c>
      <c r="F203" s="5">
        <v>11528</v>
      </c>
      <c r="G203" s="5"/>
      <c r="H203" s="12">
        <f t="shared" si="3"/>
        <v>0</v>
      </c>
    </row>
    <row r="204" spans="1:8" ht="51" x14ac:dyDescent="0.2">
      <c r="A204" s="18"/>
      <c r="B204" s="20"/>
      <c r="C204" s="18"/>
      <c r="D204" s="3" t="s">
        <v>293</v>
      </c>
      <c r="E204" s="5">
        <v>2992</v>
      </c>
      <c r="F204" s="5">
        <v>2992</v>
      </c>
      <c r="G204" s="5"/>
      <c r="H204" s="12">
        <f t="shared" si="3"/>
        <v>0</v>
      </c>
    </row>
    <row r="205" spans="1:8" ht="76.5" hidden="1" x14ac:dyDescent="0.2">
      <c r="A205" s="18"/>
      <c r="B205" s="20"/>
      <c r="C205" s="18"/>
      <c r="D205" s="3" t="s">
        <v>447</v>
      </c>
      <c r="E205" s="5"/>
      <c r="F205" s="5"/>
      <c r="G205" s="5"/>
      <c r="H205" s="12" t="e">
        <f t="shared" si="3"/>
        <v>#DIV/0!</v>
      </c>
    </row>
    <row r="206" spans="1:8" ht="51" x14ac:dyDescent="0.2">
      <c r="A206" s="18"/>
      <c r="B206" s="20"/>
      <c r="C206" s="18"/>
      <c r="D206" s="3" t="s">
        <v>294</v>
      </c>
      <c r="E206" s="5">
        <v>2570</v>
      </c>
      <c r="F206" s="5">
        <v>2570</v>
      </c>
      <c r="G206" s="5"/>
      <c r="H206" s="12">
        <f t="shared" si="3"/>
        <v>0</v>
      </c>
    </row>
    <row r="207" spans="1:8" ht="51" x14ac:dyDescent="0.2">
      <c r="A207" s="18"/>
      <c r="B207" s="20"/>
      <c r="C207" s="18"/>
      <c r="D207" s="3" t="s">
        <v>295</v>
      </c>
      <c r="E207" s="5">
        <v>2303</v>
      </c>
      <c r="F207" s="5">
        <v>2303</v>
      </c>
      <c r="G207" s="5"/>
      <c r="H207" s="12">
        <f t="shared" si="3"/>
        <v>0</v>
      </c>
    </row>
    <row r="208" spans="1:8" ht="51" x14ac:dyDescent="0.2">
      <c r="A208" s="18"/>
      <c r="B208" s="20"/>
      <c r="C208" s="18"/>
      <c r="D208" s="3" t="s">
        <v>296</v>
      </c>
      <c r="E208" s="5">
        <v>1858</v>
      </c>
      <c r="F208" s="5">
        <v>1858</v>
      </c>
      <c r="G208" s="5"/>
      <c r="H208" s="12">
        <f t="shared" si="3"/>
        <v>0</v>
      </c>
    </row>
    <row r="209" spans="1:8" ht="38.25" x14ac:dyDescent="0.2">
      <c r="A209" s="18"/>
      <c r="B209" s="20"/>
      <c r="C209" s="18"/>
      <c r="D209" s="3" t="s">
        <v>297</v>
      </c>
      <c r="E209" s="5">
        <v>4350</v>
      </c>
      <c r="F209" s="5">
        <v>4350</v>
      </c>
      <c r="G209" s="5"/>
      <c r="H209" s="12">
        <f t="shared" si="3"/>
        <v>0</v>
      </c>
    </row>
    <row r="210" spans="1:8" ht="51" x14ac:dyDescent="0.2">
      <c r="A210" s="18"/>
      <c r="B210" s="20"/>
      <c r="C210" s="18"/>
      <c r="D210" s="3" t="s">
        <v>298</v>
      </c>
      <c r="E210" s="5">
        <v>4172</v>
      </c>
      <c r="F210" s="5">
        <v>4172</v>
      </c>
      <c r="G210" s="5"/>
      <c r="H210" s="12">
        <f t="shared" si="3"/>
        <v>0</v>
      </c>
    </row>
    <row r="211" spans="1:8" ht="51" x14ac:dyDescent="0.2">
      <c r="A211" s="18"/>
      <c r="B211" s="20"/>
      <c r="C211" s="18"/>
      <c r="D211" s="3" t="s">
        <v>299</v>
      </c>
      <c r="E211" s="5">
        <v>1235</v>
      </c>
      <c r="F211" s="5">
        <v>1235</v>
      </c>
      <c r="G211" s="5"/>
      <c r="H211" s="12">
        <f t="shared" si="3"/>
        <v>0</v>
      </c>
    </row>
    <row r="212" spans="1:8" ht="51" x14ac:dyDescent="0.2">
      <c r="A212" s="18"/>
      <c r="B212" s="20"/>
      <c r="C212" s="18"/>
      <c r="D212" s="3" t="s">
        <v>300</v>
      </c>
      <c r="E212" s="5">
        <v>1680</v>
      </c>
      <c r="F212" s="5">
        <v>1680</v>
      </c>
      <c r="G212" s="5"/>
      <c r="H212" s="12">
        <f t="shared" si="3"/>
        <v>0</v>
      </c>
    </row>
    <row r="213" spans="1:8" ht="76.5" x14ac:dyDescent="0.2">
      <c r="A213" s="18"/>
      <c r="B213" s="20"/>
      <c r="C213" s="18"/>
      <c r="D213" s="3" t="s">
        <v>301</v>
      </c>
      <c r="E213" s="5">
        <v>3706.55</v>
      </c>
      <c r="F213" s="5">
        <v>3706.55</v>
      </c>
      <c r="G213" s="5"/>
      <c r="H213" s="12">
        <f t="shared" si="3"/>
        <v>0</v>
      </c>
    </row>
    <row r="214" spans="1:8" ht="51" x14ac:dyDescent="0.2">
      <c r="A214" s="18"/>
      <c r="B214" s="20"/>
      <c r="C214" s="18"/>
      <c r="D214" s="3" t="s">
        <v>302</v>
      </c>
      <c r="E214" s="5">
        <v>4519.3</v>
      </c>
      <c r="F214" s="5">
        <v>4519.3</v>
      </c>
      <c r="G214" s="5"/>
      <c r="H214" s="12">
        <f t="shared" si="3"/>
        <v>0</v>
      </c>
    </row>
    <row r="215" spans="1:8" ht="38.25" hidden="1" x14ac:dyDescent="0.2">
      <c r="A215" s="18"/>
      <c r="B215" s="20"/>
      <c r="C215" s="18"/>
      <c r="D215" s="3" t="s">
        <v>448</v>
      </c>
      <c r="E215" s="5"/>
      <c r="F215" s="5"/>
      <c r="G215" s="5"/>
      <c r="H215" s="12" t="e">
        <f t="shared" si="3"/>
        <v>#DIV/0!</v>
      </c>
    </row>
    <row r="216" spans="1:8" ht="25.5" x14ac:dyDescent="0.2">
      <c r="A216" s="18"/>
      <c r="B216" s="20"/>
      <c r="C216" s="18"/>
      <c r="D216" s="3" t="s">
        <v>303</v>
      </c>
      <c r="E216" s="5">
        <v>1923</v>
      </c>
      <c r="F216" s="5">
        <v>1923</v>
      </c>
      <c r="G216" s="5"/>
      <c r="H216" s="12">
        <f t="shared" si="3"/>
        <v>0</v>
      </c>
    </row>
    <row r="217" spans="1:8" ht="25.5" x14ac:dyDescent="0.2">
      <c r="A217" s="18"/>
      <c r="B217" s="20"/>
      <c r="C217" s="18"/>
      <c r="D217" s="3" t="s">
        <v>304</v>
      </c>
      <c r="E217" s="5">
        <v>631</v>
      </c>
      <c r="F217" s="5">
        <v>631</v>
      </c>
      <c r="G217" s="5"/>
      <c r="H217" s="12">
        <f t="shared" si="3"/>
        <v>0</v>
      </c>
    </row>
    <row r="218" spans="1:8" ht="25.5" x14ac:dyDescent="0.2">
      <c r="A218" s="18"/>
      <c r="B218" s="20"/>
      <c r="C218" s="18"/>
      <c r="D218" s="3" t="s">
        <v>305</v>
      </c>
      <c r="E218" s="5">
        <v>3977</v>
      </c>
      <c r="F218" s="5">
        <v>3977</v>
      </c>
      <c r="G218" s="5">
        <v>3977</v>
      </c>
      <c r="H218" s="12">
        <f t="shared" si="3"/>
        <v>1</v>
      </c>
    </row>
    <row r="219" spans="1:8" ht="25.5" x14ac:dyDescent="0.2">
      <c r="A219" s="18"/>
      <c r="B219" s="20"/>
      <c r="C219" s="18"/>
      <c r="D219" s="3" t="s">
        <v>306</v>
      </c>
      <c r="E219" s="5">
        <v>5605</v>
      </c>
      <c r="F219" s="5">
        <v>5605</v>
      </c>
      <c r="G219" s="5"/>
      <c r="H219" s="12">
        <f t="shared" si="3"/>
        <v>0</v>
      </c>
    </row>
    <row r="220" spans="1:8" ht="25.5" x14ac:dyDescent="0.2">
      <c r="A220" s="18"/>
      <c r="B220" s="20"/>
      <c r="C220" s="18"/>
      <c r="D220" s="3" t="s">
        <v>307</v>
      </c>
      <c r="E220" s="5">
        <v>3712.48</v>
      </c>
      <c r="F220" s="5">
        <v>3712.48</v>
      </c>
      <c r="G220" s="5"/>
      <c r="H220" s="12">
        <f t="shared" si="3"/>
        <v>0</v>
      </c>
    </row>
    <row r="221" spans="1:8" ht="38.25" x14ac:dyDescent="0.2">
      <c r="A221" s="18"/>
      <c r="B221" s="20"/>
      <c r="C221" s="18"/>
      <c r="D221" s="3" t="s">
        <v>308</v>
      </c>
      <c r="E221" s="5">
        <v>1413</v>
      </c>
      <c r="F221" s="5">
        <v>1413</v>
      </c>
      <c r="G221" s="5"/>
      <c r="H221" s="12">
        <f t="shared" si="3"/>
        <v>0</v>
      </c>
    </row>
    <row r="222" spans="1:8" ht="25.5" x14ac:dyDescent="0.2">
      <c r="A222" s="18"/>
      <c r="B222" s="20"/>
      <c r="C222" s="18"/>
      <c r="D222" s="3" t="s">
        <v>309</v>
      </c>
      <c r="E222" s="5">
        <v>3619.69</v>
      </c>
      <c r="F222" s="5">
        <v>3619.69</v>
      </c>
      <c r="G222" s="5"/>
      <c r="H222" s="12">
        <f t="shared" si="3"/>
        <v>0</v>
      </c>
    </row>
    <row r="223" spans="1:8" ht="38.25" x14ac:dyDescent="0.2">
      <c r="A223" s="18"/>
      <c r="B223" s="20"/>
      <c r="C223" s="18"/>
      <c r="D223" s="3" t="s">
        <v>310</v>
      </c>
      <c r="E223" s="5">
        <v>99</v>
      </c>
      <c r="F223" s="5">
        <v>99</v>
      </c>
      <c r="G223" s="5"/>
      <c r="H223" s="12">
        <f t="shared" si="3"/>
        <v>0</v>
      </c>
    </row>
    <row r="224" spans="1:8" ht="38.25" x14ac:dyDescent="0.2">
      <c r="A224" s="18"/>
      <c r="B224" s="20"/>
      <c r="C224" s="18"/>
      <c r="D224" s="3" t="s">
        <v>311</v>
      </c>
      <c r="E224" s="5">
        <v>9394.57</v>
      </c>
      <c r="F224" s="5">
        <v>9394.57</v>
      </c>
      <c r="G224" s="5"/>
      <c r="H224" s="12">
        <f t="shared" si="3"/>
        <v>0</v>
      </c>
    </row>
    <row r="225" spans="1:8" ht="38.25" x14ac:dyDescent="0.2">
      <c r="A225" s="18"/>
      <c r="B225" s="20"/>
      <c r="C225" s="18"/>
      <c r="D225" s="3" t="s">
        <v>312</v>
      </c>
      <c r="E225" s="5">
        <v>1423.9</v>
      </c>
      <c r="F225" s="5">
        <v>1423.9</v>
      </c>
      <c r="G225" s="5"/>
      <c r="H225" s="12">
        <f t="shared" si="3"/>
        <v>0</v>
      </c>
    </row>
    <row r="226" spans="1:8" ht="25.5" x14ac:dyDescent="0.2">
      <c r="A226" s="18"/>
      <c r="B226" s="20"/>
      <c r="C226" s="18"/>
      <c r="D226" s="3" t="s">
        <v>313</v>
      </c>
      <c r="E226" s="5">
        <v>3059.16</v>
      </c>
      <c r="F226" s="5">
        <v>3059.16</v>
      </c>
      <c r="G226" s="5">
        <v>926.46</v>
      </c>
      <c r="H226" s="12">
        <f t="shared" si="3"/>
        <v>0.30284784058368969</v>
      </c>
    </row>
    <row r="227" spans="1:8" ht="25.5" x14ac:dyDescent="0.2">
      <c r="A227" s="18"/>
      <c r="B227" s="20"/>
      <c r="C227" s="18"/>
      <c r="D227" s="3" t="s">
        <v>314</v>
      </c>
      <c r="E227" s="5">
        <v>99</v>
      </c>
      <c r="F227" s="5">
        <v>99</v>
      </c>
      <c r="G227" s="5"/>
      <c r="H227" s="12">
        <f t="shared" si="3"/>
        <v>0</v>
      </c>
    </row>
    <row r="228" spans="1:8" ht="76.5" x14ac:dyDescent="0.2">
      <c r="A228" s="18"/>
      <c r="B228" s="20"/>
      <c r="C228" s="18"/>
      <c r="D228" s="3" t="s">
        <v>315</v>
      </c>
      <c r="E228" s="5">
        <v>3835.36</v>
      </c>
      <c r="F228" s="5">
        <v>3835.36</v>
      </c>
      <c r="G228" s="5"/>
      <c r="H228" s="12">
        <f t="shared" si="3"/>
        <v>0</v>
      </c>
    </row>
    <row r="229" spans="1:8" ht="25.5" x14ac:dyDescent="0.2">
      <c r="A229" s="18"/>
      <c r="B229" s="20"/>
      <c r="C229" s="18"/>
      <c r="D229" s="3" t="s">
        <v>316</v>
      </c>
      <c r="E229" s="5">
        <v>95</v>
      </c>
      <c r="F229" s="5">
        <v>95</v>
      </c>
      <c r="G229" s="5"/>
      <c r="H229" s="12">
        <f t="shared" si="3"/>
        <v>0</v>
      </c>
    </row>
    <row r="230" spans="1:8" ht="25.5" x14ac:dyDescent="0.2">
      <c r="A230" s="18"/>
      <c r="B230" s="20"/>
      <c r="C230" s="18"/>
      <c r="D230" s="3" t="s">
        <v>317</v>
      </c>
      <c r="E230" s="5">
        <v>2275</v>
      </c>
      <c r="F230" s="5">
        <v>2275</v>
      </c>
      <c r="G230" s="5">
        <v>2274.9899999999998</v>
      </c>
      <c r="H230" s="12">
        <f t="shared" si="3"/>
        <v>0.99999560439560431</v>
      </c>
    </row>
    <row r="231" spans="1:8" ht="25.5" x14ac:dyDescent="0.2">
      <c r="A231" s="18"/>
      <c r="B231" s="20"/>
      <c r="C231" s="18"/>
      <c r="D231" s="3" t="s">
        <v>318</v>
      </c>
      <c r="E231" s="5">
        <v>3035</v>
      </c>
      <c r="F231" s="5">
        <v>3035</v>
      </c>
      <c r="G231" s="5">
        <v>3034.99</v>
      </c>
      <c r="H231" s="12">
        <f t="shared" si="3"/>
        <v>0.99999670510708394</v>
      </c>
    </row>
    <row r="232" spans="1:8" ht="63.75" x14ac:dyDescent="0.2">
      <c r="A232" s="18"/>
      <c r="B232" s="20"/>
      <c r="C232" s="18"/>
      <c r="D232" s="3" t="s">
        <v>319</v>
      </c>
      <c r="E232" s="5">
        <v>5292</v>
      </c>
      <c r="F232" s="5">
        <v>5292</v>
      </c>
      <c r="G232" s="5"/>
      <c r="H232" s="12">
        <f t="shared" si="3"/>
        <v>0</v>
      </c>
    </row>
    <row r="233" spans="1:8" ht="38.25" x14ac:dyDescent="0.2">
      <c r="A233" s="18"/>
      <c r="B233" s="20"/>
      <c r="C233" s="18"/>
      <c r="D233" s="3" t="s">
        <v>320</v>
      </c>
      <c r="E233" s="5">
        <v>99</v>
      </c>
      <c r="F233" s="5">
        <v>99</v>
      </c>
      <c r="G233" s="5"/>
      <c r="H233" s="12">
        <f t="shared" si="3"/>
        <v>0</v>
      </c>
    </row>
    <row r="234" spans="1:8" ht="38.25" x14ac:dyDescent="0.2">
      <c r="A234" s="18"/>
      <c r="B234" s="20"/>
      <c r="C234" s="18"/>
      <c r="D234" s="3" t="s">
        <v>321</v>
      </c>
      <c r="E234" s="5">
        <v>3210</v>
      </c>
      <c r="F234" s="5">
        <v>3210</v>
      </c>
      <c r="G234" s="5"/>
      <c r="H234" s="12">
        <f t="shared" si="3"/>
        <v>0</v>
      </c>
    </row>
    <row r="235" spans="1:8" ht="38.25" x14ac:dyDescent="0.2">
      <c r="A235" s="18"/>
      <c r="B235" s="20"/>
      <c r="C235" s="18"/>
      <c r="D235" s="3" t="s">
        <v>322</v>
      </c>
      <c r="E235" s="5">
        <v>921.13</v>
      </c>
      <c r="F235" s="5">
        <v>921.13</v>
      </c>
      <c r="G235" s="5">
        <v>582.87</v>
      </c>
      <c r="H235" s="12">
        <f t="shared" si="3"/>
        <v>0.6327771324351612</v>
      </c>
    </row>
    <row r="236" spans="1:8" ht="25.5" x14ac:dyDescent="0.2">
      <c r="A236" s="18"/>
      <c r="B236" s="20"/>
      <c r="C236" s="18"/>
      <c r="D236" s="3" t="s">
        <v>323</v>
      </c>
      <c r="E236" s="5">
        <v>4564</v>
      </c>
      <c r="F236" s="5">
        <v>4564</v>
      </c>
      <c r="G236" s="5"/>
      <c r="H236" s="12">
        <f t="shared" si="3"/>
        <v>0</v>
      </c>
    </row>
    <row r="237" spans="1:8" ht="25.5" x14ac:dyDescent="0.2">
      <c r="A237" s="18"/>
      <c r="B237" s="20"/>
      <c r="C237" s="18"/>
      <c r="D237" s="3" t="s">
        <v>324</v>
      </c>
      <c r="E237" s="5">
        <v>1980.65</v>
      </c>
      <c r="F237" s="5">
        <v>1980.65</v>
      </c>
      <c r="G237" s="5">
        <v>1249.6500000000001</v>
      </c>
      <c r="H237" s="12">
        <f t="shared" si="3"/>
        <v>0.6309292404008785</v>
      </c>
    </row>
    <row r="238" spans="1:8" ht="25.5" x14ac:dyDescent="0.2">
      <c r="A238" s="18"/>
      <c r="B238" s="20"/>
      <c r="C238" s="18"/>
      <c r="D238" s="3" t="s">
        <v>325</v>
      </c>
      <c r="E238" s="5">
        <v>2167</v>
      </c>
      <c r="F238" s="5">
        <v>2167</v>
      </c>
      <c r="G238" s="5"/>
      <c r="H238" s="12">
        <f t="shared" si="3"/>
        <v>0</v>
      </c>
    </row>
    <row r="239" spans="1:8" ht="25.5" x14ac:dyDescent="0.2">
      <c r="A239" s="18"/>
      <c r="B239" s="20"/>
      <c r="C239" s="18"/>
      <c r="D239" s="3" t="s">
        <v>326</v>
      </c>
      <c r="E239" s="5">
        <v>4886</v>
      </c>
      <c r="F239" s="5">
        <v>4886</v>
      </c>
      <c r="G239" s="5"/>
      <c r="H239" s="12">
        <f t="shared" si="3"/>
        <v>0</v>
      </c>
    </row>
    <row r="240" spans="1:8" ht="25.5" x14ac:dyDescent="0.2">
      <c r="A240" s="18"/>
      <c r="B240" s="20"/>
      <c r="C240" s="18"/>
      <c r="D240" s="3" t="s">
        <v>327</v>
      </c>
      <c r="E240" s="5">
        <v>1016</v>
      </c>
      <c r="F240" s="5">
        <v>1016</v>
      </c>
      <c r="G240" s="5"/>
      <c r="H240" s="12">
        <f t="shared" si="3"/>
        <v>0</v>
      </c>
    </row>
    <row r="241" spans="1:8" x14ac:dyDescent="0.2">
      <c r="A241" s="18"/>
      <c r="B241" s="20"/>
      <c r="C241" s="18"/>
      <c r="D241" s="3" t="s">
        <v>328</v>
      </c>
      <c r="E241" s="5">
        <v>99</v>
      </c>
      <c r="F241" s="5">
        <v>99</v>
      </c>
      <c r="G241" s="5"/>
      <c r="H241" s="12">
        <f t="shared" si="3"/>
        <v>0</v>
      </c>
    </row>
    <row r="242" spans="1:8" ht="25.5" x14ac:dyDescent="0.2">
      <c r="A242" s="18"/>
      <c r="B242" s="20"/>
      <c r="C242" s="18"/>
      <c r="D242" s="3" t="s">
        <v>329</v>
      </c>
      <c r="E242" s="5">
        <v>1631.03</v>
      </c>
      <c r="F242" s="5">
        <v>1631.03</v>
      </c>
      <c r="G242" s="5"/>
      <c r="H242" s="12">
        <f t="shared" si="3"/>
        <v>0</v>
      </c>
    </row>
    <row r="243" spans="1:8" ht="38.25" x14ac:dyDescent="0.2">
      <c r="A243" s="18"/>
      <c r="B243" s="20"/>
      <c r="C243" s="18"/>
      <c r="D243" s="3" t="s">
        <v>330</v>
      </c>
      <c r="E243" s="5">
        <v>3278</v>
      </c>
      <c r="F243" s="5">
        <v>3278</v>
      </c>
      <c r="G243" s="5"/>
      <c r="H243" s="12">
        <f t="shared" si="3"/>
        <v>0</v>
      </c>
    </row>
    <row r="244" spans="1:8" ht="38.25" x14ac:dyDescent="0.2">
      <c r="A244" s="18"/>
      <c r="B244" s="20"/>
      <c r="C244" s="18"/>
      <c r="D244" s="3" t="s">
        <v>331</v>
      </c>
      <c r="E244" s="5">
        <v>95</v>
      </c>
      <c r="F244" s="5">
        <v>95</v>
      </c>
      <c r="G244" s="5"/>
      <c r="H244" s="12">
        <f t="shared" si="3"/>
        <v>0</v>
      </c>
    </row>
    <row r="245" spans="1:8" ht="51" x14ac:dyDescent="0.2">
      <c r="A245" s="18"/>
      <c r="B245" s="20"/>
      <c r="C245" s="18"/>
      <c r="D245" s="3" t="s">
        <v>332</v>
      </c>
      <c r="E245" s="5">
        <v>4239.76</v>
      </c>
      <c r="F245" s="5">
        <v>4239.76</v>
      </c>
      <c r="G245" s="5"/>
      <c r="H245" s="12">
        <f t="shared" si="3"/>
        <v>0</v>
      </c>
    </row>
    <row r="246" spans="1:8" ht="25.5" x14ac:dyDescent="0.2">
      <c r="A246" s="18"/>
      <c r="B246" s="20"/>
      <c r="C246" s="18"/>
      <c r="D246" s="3" t="s">
        <v>333</v>
      </c>
      <c r="E246" s="5">
        <v>4427.54</v>
      </c>
      <c r="F246" s="5">
        <v>4427.54</v>
      </c>
      <c r="G246" s="5"/>
      <c r="H246" s="12">
        <f t="shared" si="3"/>
        <v>0</v>
      </c>
    </row>
    <row r="247" spans="1:8" ht="51" x14ac:dyDescent="0.2">
      <c r="A247" s="18"/>
      <c r="B247" s="20"/>
      <c r="C247" s="18"/>
      <c r="D247" s="3" t="s">
        <v>334</v>
      </c>
      <c r="E247" s="5">
        <v>2755</v>
      </c>
      <c r="F247" s="5">
        <v>2755</v>
      </c>
      <c r="G247" s="5"/>
      <c r="H247" s="12">
        <f t="shared" si="3"/>
        <v>0</v>
      </c>
    </row>
    <row r="248" spans="1:8" ht="38.25" x14ac:dyDescent="0.2">
      <c r="A248" s="18"/>
      <c r="B248" s="20"/>
      <c r="C248" s="18"/>
      <c r="D248" s="3" t="s">
        <v>335</v>
      </c>
      <c r="E248" s="5">
        <v>5320</v>
      </c>
      <c r="F248" s="5">
        <v>5320</v>
      </c>
      <c r="G248" s="5">
        <v>5319.77</v>
      </c>
      <c r="H248" s="12">
        <f t="shared" si="3"/>
        <v>0.99995676691729329</v>
      </c>
    </row>
    <row r="249" spans="1:8" ht="25.5" x14ac:dyDescent="0.2">
      <c r="A249" s="18"/>
      <c r="B249" s="20"/>
      <c r="C249" s="18"/>
      <c r="D249" s="3" t="s">
        <v>336</v>
      </c>
      <c r="E249" s="5">
        <v>98</v>
      </c>
      <c r="F249" s="5">
        <v>98</v>
      </c>
      <c r="G249" s="5"/>
      <c r="H249" s="12">
        <f t="shared" si="3"/>
        <v>0</v>
      </c>
    </row>
    <row r="250" spans="1:8" ht="51" x14ac:dyDescent="0.2">
      <c r="A250" s="18"/>
      <c r="B250" s="20"/>
      <c r="C250" s="18"/>
      <c r="D250" s="3" t="s">
        <v>337</v>
      </c>
      <c r="E250" s="5">
        <v>2925.05</v>
      </c>
      <c r="F250" s="5">
        <v>2925.05</v>
      </c>
      <c r="G250" s="5">
        <v>1812.03</v>
      </c>
      <c r="H250" s="12">
        <f t="shared" si="3"/>
        <v>0.61948684637869433</v>
      </c>
    </row>
    <row r="251" spans="1:8" ht="38.25" x14ac:dyDescent="0.2">
      <c r="A251" s="18"/>
      <c r="B251" s="20"/>
      <c r="C251" s="18"/>
      <c r="D251" s="3" t="s">
        <v>338</v>
      </c>
      <c r="E251" s="5">
        <v>20679.900000000001</v>
      </c>
      <c r="F251" s="5">
        <v>20679.900000000001</v>
      </c>
      <c r="G251" s="5">
        <v>14584.34</v>
      </c>
      <c r="H251" s="12">
        <f t="shared" si="3"/>
        <v>0.70524228840564984</v>
      </c>
    </row>
    <row r="252" spans="1:8" ht="25.5" x14ac:dyDescent="0.2">
      <c r="A252" s="18"/>
      <c r="B252" s="20"/>
      <c r="C252" s="18"/>
      <c r="D252" s="3" t="s">
        <v>339</v>
      </c>
      <c r="E252" s="5">
        <v>5576</v>
      </c>
      <c r="F252" s="5">
        <v>5576</v>
      </c>
      <c r="G252" s="5">
        <v>5576</v>
      </c>
      <c r="H252" s="12">
        <f t="shared" si="3"/>
        <v>1</v>
      </c>
    </row>
    <row r="253" spans="1:8" ht="25.5" x14ac:dyDescent="0.2">
      <c r="A253" s="18"/>
      <c r="B253" s="20"/>
      <c r="C253" s="18"/>
      <c r="D253" s="3" t="s">
        <v>340</v>
      </c>
      <c r="E253" s="5">
        <v>14600</v>
      </c>
      <c r="F253" s="5">
        <v>14600</v>
      </c>
      <c r="G253" s="5"/>
      <c r="H253" s="12">
        <f t="shared" si="3"/>
        <v>0</v>
      </c>
    </row>
    <row r="254" spans="1:8" ht="25.5" x14ac:dyDescent="0.2">
      <c r="A254" s="18"/>
      <c r="B254" s="20"/>
      <c r="C254" s="18"/>
      <c r="D254" s="3" t="s">
        <v>341</v>
      </c>
      <c r="E254" s="5">
        <v>2226.4499999999998</v>
      </c>
      <c r="F254" s="5">
        <v>2226.4499999999998</v>
      </c>
      <c r="G254" s="5"/>
      <c r="H254" s="12">
        <f t="shared" si="3"/>
        <v>0</v>
      </c>
    </row>
    <row r="255" spans="1:8" ht="25.5" x14ac:dyDescent="0.2">
      <c r="A255" s="18"/>
      <c r="B255" s="20"/>
      <c r="C255" s="18"/>
      <c r="D255" s="3" t="s">
        <v>342</v>
      </c>
      <c r="E255" s="5">
        <v>6044</v>
      </c>
      <c r="F255" s="5">
        <v>6044</v>
      </c>
      <c r="G255" s="5"/>
      <c r="H255" s="12">
        <f t="shared" si="3"/>
        <v>0</v>
      </c>
    </row>
    <row r="256" spans="1:8" ht="25.5" x14ac:dyDescent="0.2">
      <c r="A256" s="18"/>
      <c r="B256" s="20"/>
      <c r="C256" s="18"/>
      <c r="D256" s="3" t="s">
        <v>343</v>
      </c>
      <c r="E256" s="5">
        <v>1643</v>
      </c>
      <c r="F256" s="5">
        <v>1643</v>
      </c>
      <c r="G256" s="5"/>
      <c r="H256" s="12">
        <f t="shared" si="3"/>
        <v>0</v>
      </c>
    </row>
    <row r="257" spans="1:8" ht="38.25" x14ac:dyDescent="0.2">
      <c r="A257" s="18"/>
      <c r="B257" s="20"/>
      <c r="C257" s="18"/>
      <c r="D257" s="3" t="s">
        <v>344</v>
      </c>
      <c r="E257" s="5">
        <v>40717.74</v>
      </c>
      <c r="F257" s="5">
        <v>40717.74</v>
      </c>
      <c r="G257" s="5">
        <v>20956.64</v>
      </c>
      <c r="H257" s="12">
        <f t="shared" si="3"/>
        <v>0.51468082462337061</v>
      </c>
    </row>
    <row r="258" spans="1:8" ht="25.5" hidden="1" x14ac:dyDescent="0.2">
      <c r="A258" s="18"/>
      <c r="B258" s="20"/>
      <c r="C258" s="18"/>
      <c r="D258" s="3" t="s">
        <v>449</v>
      </c>
      <c r="E258" s="5"/>
      <c r="F258" s="5"/>
      <c r="G258" s="5"/>
      <c r="H258" s="12" t="e">
        <f t="shared" si="3"/>
        <v>#DIV/0!</v>
      </c>
    </row>
    <row r="259" spans="1:8" ht="25.5" x14ac:dyDescent="0.2">
      <c r="A259" s="18"/>
      <c r="B259" s="20"/>
      <c r="C259" s="18"/>
      <c r="D259" s="3" t="s">
        <v>450</v>
      </c>
      <c r="E259" s="5">
        <v>87013.6</v>
      </c>
      <c r="F259" s="5">
        <v>87013.6</v>
      </c>
      <c r="G259" s="5"/>
      <c r="H259" s="12">
        <f t="shared" si="3"/>
        <v>0</v>
      </c>
    </row>
    <row r="260" spans="1:8" ht="38.25" hidden="1" x14ac:dyDescent="0.2">
      <c r="A260" s="18"/>
      <c r="B260" s="20"/>
      <c r="C260" s="18"/>
      <c r="D260" s="3" t="s">
        <v>451</v>
      </c>
      <c r="E260" s="5"/>
      <c r="F260" s="5"/>
      <c r="G260" s="5"/>
      <c r="H260" s="12" t="e">
        <f t="shared" si="3"/>
        <v>#DIV/0!</v>
      </c>
    </row>
    <row r="261" spans="1:8" ht="89.25" hidden="1" x14ac:dyDescent="0.2">
      <c r="A261" s="18"/>
      <c r="B261" s="20"/>
      <c r="C261" s="18"/>
      <c r="D261" s="3" t="s">
        <v>452</v>
      </c>
      <c r="E261" s="5"/>
      <c r="F261" s="5"/>
      <c r="G261" s="5"/>
      <c r="H261" s="12" t="e">
        <f t="shared" si="3"/>
        <v>#DIV/0!</v>
      </c>
    </row>
    <row r="262" spans="1:8" ht="51" x14ac:dyDescent="0.2">
      <c r="A262" s="18"/>
      <c r="B262" s="20"/>
      <c r="C262" s="18"/>
      <c r="D262" s="3" t="s">
        <v>345</v>
      </c>
      <c r="E262" s="5">
        <v>36446.720000000001</v>
      </c>
      <c r="F262" s="5">
        <v>36446.720000000001</v>
      </c>
      <c r="G262" s="5">
        <v>12166.04</v>
      </c>
      <c r="H262" s="12">
        <f t="shared" ref="H262:H325" si="4">G262/E262</f>
        <v>0.33380342593242962</v>
      </c>
    </row>
    <row r="263" spans="1:8" ht="25.5" x14ac:dyDescent="0.2">
      <c r="A263" s="18"/>
      <c r="B263" s="20"/>
      <c r="C263" s="18"/>
      <c r="D263" s="3" t="s">
        <v>346</v>
      </c>
      <c r="E263" s="5">
        <v>1705</v>
      </c>
      <c r="F263" s="5">
        <v>1705</v>
      </c>
      <c r="G263" s="5"/>
      <c r="H263" s="12">
        <f t="shared" si="4"/>
        <v>0</v>
      </c>
    </row>
    <row r="264" spans="1:8" ht="25.5" x14ac:dyDescent="0.2">
      <c r="A264" s="18"/>
      <c r="B264" s="20"/>
      <c r="C264" s="18"/>
      <c r="D264" s="3" t="s">
        <v>347</v>
      </c>
      <c r="E264" s="5">
        <v>2581.46</v>
      </c>
      <c r="F264" s="5">
        <v>2581.46</v>
      </c>
      <c r="G264" s="5"/>
      <c r="H264" s="12">
        <f t="shared" si="4"/>
        <v>0</v>
      </c>
    </row>
    <row r="265" spans="1:8" ht="25.5" x14ac:dyDescent="0.2">
      <c r="A265" s="18"/>
      <c r="B265" s="20"/>
      <c r="C265" s="18"/>
      <c r="D265" s="3" t="s">
        <v>348</v>
      </c>
      <c r="E265" s="5">
        <v>1587.95</v>
      </c>
      <c r="F265" s="5">
        <v>1587.95</v>
      </c>
      <c r="G265" s="5"/>
      <c r="H265" s="12">
        <f t="shared" si="4"/>
        <v>0</v>
      </c>
    </row>
    <row r="266" spans="1:8" ht="25.5" x14ac:dyDescent="0.2">
      <c r="A266" s="18"/>
      <c r="B266" s="20"/>
      <c r="C266" s="18"/>
      <c r="D266" s="3" t="s">
        <v>349</v>
      </c>
      <c r="E266" s="5">
        <v>2141.66</v>
      </c>
      <c r="F266" s="5">
        <v>2141.66</v>
      </c>
      <c r="G266" s="5"/>
      <c r="H266" s="12">
        <f t="shared" si="4"/>
        <v>0</v>
      </c>
    </row>
    <row r="267" spans="1:8" x14ac:dyDescent="0.2">
      <c r="A267" s="18"/>
      <c r="B267" s="20"/>
      <c r="C267" s="18"/>
      <c r="D267" s="3" t="s">
        <v>350</v>
      </c>
      <c r="E267" s="5">
        <v>609.64</v>
      </c>
      <c r="F267" s="5">
        <v>609.64</v>
      </c>
      <c r="G267" s="5"/>
      <c r="H267" s="12">
        <f t="shared" si="4"/>
        <v>0</v>
      </c>
    </row>
    <row r="268" spans="1:8" ht="51" x14ac:dyDescent="0.2">
      <c r="A268" s="18"/>
      <c r="B268" s="20"/>
      <c r="C268" s="18"/>
      <c r="D268" s="3" t="s">
        <v>351</v>
      </c>
      <c r="E268" s="5">
        <v>2199.34</v>
      </c>
      <c r="F268" s="5"/>
      <c r="G268" s="5"/>
      <c r="H268" s="12">
        <f t="shared" si="4"/>
        <v>0</v>
      </c>
    </row>
    <row r="269" spans="1:8" ht="38.25" x14ac:dyDescent="0.2">
      <c r="A269" s="18"/>
      <c r="B269" s="20"/>
      <c r="C269" s="18"/>
      <c r="D269" s="3" t="s">
        <v>352</v>
      </c>
      <c r="E269" s="5">
        <v>33583.33</v>
      </c>
      <c r="F269" s="5">
        <v>24571.64</v>
      </c>
      <c r="G269" s="5"/>
      <c r="H269" s="12">
        <f t="shared" si="4"/>
        <v>0</v>
      </c>
    </row>
    <row r="270" spans="1:8" ht="63.75" x14ac:dyDescent="0.2">
      <c r="A270" s="18"/>
      <c r="B270" s="20"/>
      <c r="C270" s="18"/>
      <c r="D270" s="3" t="s">
        <v>353</v>
      </c>
      <c r="E270" s="5">
        <v>100</v>
      </c>
      <c r="F270" s="5">
        <v>0.1</v>
      </c>
      <c r="G270" s="5"/>
      <c r="H270" s="12">
        <f t="shared" si="4"/>
        <v>0</v>
      </c>
    </row>
    <row r="271" spans="1:8" ht="51" x14ac:dyDescent="0.2">
      <c r="A271" s="18"/>
      <c r="B271" s="20"/>
      <c r="C271" s="18"/>
      <c r="D271" s="3" t="s">
        <v>354</v>
      </c>
      <c r="E271" s="5">
        <v>10696.2</v>
      </c>
      <c r="F271" s="5"/>
      <c r="G271" s="5"/>
      <c r="H271" s="12">
        <f t="shared" si="4"/>
        <v>0</v>
      </c>
    </row>
    <row r="272" spans="1:8" ht="25.5" x14ac:dyDescent="0.2">
      <c r="A272" s="18"/>
      <c r="B272" s="20"/>
      <c r="C272" s="18"/>
      <c r="D272" s="3" t="s">
        <v>355</v>
      </c>
      <c r="E272" s="5">
        <v>3220</v>
      </c>
      <c r="F272" s="5"/>
      <c r="G272" s="5"/>
      <c r="H272" s="12">
        <f t="shared" si="4"/>
        <v>0</v>
      </c>
    </row>
    <row r="273" spans="1:8" ht="25.5" x14ac:dyDescent="0.2">
      <c r="A273" s="18"/>
      <c r="B273" s="20"/>
      <c r="C273" s="18"/>
      <c r="D273" s="3" t="s">
        <v>356</v>
      </c>
      <c r="E273" s="5">
        <v>1185.01</v>
      </c>
      <c r="F273" s="5">
        <v>1185.01</v>
      </c>
      <c r="G273" s="5"/>
      <c r="H273" s="12">
        <f t="shared" si="4"/>
        <v>0</v>
      </c>
    </row>
    <row r="274" spans="1:8" ht="25.5" x14ac:dyDescent="0.2">
      <c r="A274" s="18"/>
      <c r="B274" s="20"/>
      <c r="C274" s="18"/>
      <c r="D274" s="3" t="s">
        <v>357</v>
      </c>
      <c r="E274" s="5">
        <v>2024.41</v>
      </c>
      <c r="F274" s="5"/>
      <c r="G274" s="5"/>
      <c r="H274" s="12">
        <f t="shared" si="4"/>
        <v>0</v>
      </c>
    </row>
    <row r="275" spans="1:8" ht="25.5" x14ac:dyDescent="0.2">
      <c r="A275" s="18"/>
      <c r="B275" s="20"/>
      <c r="C275" s="18"/>
      <c r="D275" s="3" t="s">
        <v>358</v>
      </c>
      <c r="E275" s="5">
        <v>38760.629999999997</v>
      </c>
      <c r="F275" s="5">
        <v>38760.629999999997</v>
      </c>
      <c r="G275" s="5"/>
      <c r="H275" s="12">
        <f t="shared" si="4"/>
        <v>0</v>
      </c>
    </row>
    <row r="276" spans="1:8" ht="25.5" x14ac:dyDescent="0.2">
      <c r="A276" s="18"/>
      <c r="B276" s="20"/>
      <c r="C276" s="18"/>
      <c r="D276" s="3" t="s">
        <v>359</v>
      </c>
      <c r="E276" s="5">
        <v>376.53</v>
      </c>
      <c r="F276" s="5">
        <v>376.53</v>
      </c>
      <c r="G276" s="5"/>
      <c r="H276" s="12">
        <f t="shared" si="4"/>
        <v>0</v>
      </c>
    </row>
    <row r="277" spans="1:8" ht="25.5" x14ac:dyDescent="0.2">
      <c r="A277" s="18"/>
      <c r="B277" s="20"/>
      <c r="C277" s="18"/>
      <c r="D277" s="3" t="s">
        <v>360</v>
      </c>
      <c r="E277" s="5">
        <v>387.8</v>
      </c>
      <c r="F277" s="5">
        <v>387.8</v>
      </c>
      <c r="G277" s="5"/>
      <c r="H277" s="12">
        <f t="shared" si="4"/>
        <v>0</v>
      </c>
    </row>
    <row r="278" spans="1:8" ht="25.5" x14ac:dyDescent="0.2">
      <c r="A278" s="18"/>
      <c r="B278" s="20"/>
      <c r="C278" s="18"/>
      <c r="D278" s="3" t="s">
        <v>361</v>
      </c>
      <c r="E278" s="5">
        <v>376.64</v>
      </c>
      <c r="F278" s="5">
        <v>376.64</v>
      </c>
      <c r="G278" s="5"/>
      <c r="H278" s="12">
        <f t="shared" si="4"/>
        <v>0</v>
      </c>
    </row>
    <row r="279" spans="1:8" ht="25.5" x14ac:dyDescent="0.2">
      <c r="A279" s="18"/>
      <c r="B279" s="20"/>
      <c r="C279" s="18"/>
      <c r="D279" s="3" t="s">
        <v>362</v>
      </c>
      <c r="E279" s="5">
        <v>17296</v>
      </c>
      <c r="F279" s="5">
        <v>17296</v>
      </c>
      <c r="G279" s="5">
        <v>10133.290000000001</v>
      </c>
      <c r="H279" s="12">
        <f t="shared" si="4"/>
        <v>0.58587476873265498</v>
      </c>
    </row>
    <row r="280" spans="1:8" x14ac:dyDescent="0.2">
      <c r="A280" s="18"/>
      <c r="B280" s="20"/>
      <c r="C280" s="18"/>
      <c r="D280" s="3" t="s">
        <v>363</v>
      </c>
      <c r="E280" s="5">
        <v>5345</v>
      </c>
      <c r="F280" s="5">
        <v>3845</v>
      </c>
      <c r="G280" s="5"/>
      <c r="H280" s="12">
        <f t="shared" si="4"/>
        <v>0</v>
      </c>
    </row>
    <row r="281" spans="1:8" ht="38.25" x14ac:dyDescent="0.2">
      <c r="A281" s="18"/>
      <c r="B281" s="20"/>
      <c r="C281" s="18"/>
      <c r="D281" s="3" t="s">
        <v>364</v>
      </c>
      <c r="E281" s="5">
        <v>8213.58</v>
      </c>
      <c r="F281" s="5">
        <v>8213.58</v>
      </c>
      <c r="G281" s="5">
        <v>8011.21</v>
      </c>
      <c r="H281" s="12">
        <f t="shared" si="4"/>
        <v>0.9753615354084334</v>
      </c>
    </row>
    <row r="282" spans="1:8" ht="38.25" x14ac:dyDescent="0.2">
      <c r="A282" s="18"/>
      <c r="B282" s="20"/>
      <c r="C282" s="18"/>
      <c r="D282" s="3" t="s">
        <v>365</v>
      </c>
      <c r="E282" s="5">
        <v>40503.75</v>
      </c>
      <c r="F282" s="5">
        <v>40503.75</v>
      </c>
      <c r="G282" s="5"/>
      <c r="H282" s="12">
        <f t="shared" si="4"/>
        <v>0</v>
      </c>
    </row>
    <row r="283" spans="1:8" ht="51" x14ac:dyDescent="0.2">
      <c r="A283" s="18"/>
      <c r="B283" s="20"/>
      <c r="C283" s="18"/>
      <c r="D283" s="3" t="s">
        <v>366</v>
      </c>
      <c r="E283" s="5">
        <v>1050.3599999999999</v>
      </c>
      <c r="F283" s="5">
        <v>1050.3599999999999</v>
      </c>
      <c r="G283" s="5">
        <v>624.07000000000005</v>
      </c>
      <c r="H283" s="12">
        <f t="shared" si="4"/>
        <v>0.59414867283598016</v>
      </c>
    </row>
    <row r="284" spans="1:8" ht="38.25" x14ac:dyDescent="0.2">
      <c r="A284" s="18"/>
      <c r="B284" s="20"/>
      <c r="C284" s="18"/>
      <c r="D284" s="3" t="s">
        <v>367</v>
      </c>
      <c r="E284" s="5">
        <v>28782.83</v>
      </c>
      <c r="F284" s="5">
        <v>12014.94</v>
      </c>
      <c r="G284" s="5">
        <v>1234.94</v>
      </c>
      <c r="H284" s="12">
        <f t="shared" si="4"/>
        <v>4.2905440500465034E-2</v>
      </c>
    </row>
    <row r="285" spans="1:8" ht="51" x14ac:dyDescent="0.2">
      <c r="A285" s="18"/>
      <c r="B285" s="20"/>
      <c r="C285" s="18"/>
      <c r="D285" s="3" t="s">
        <v>368</v>
      </c>
      <c r="E285" s="5">
        <v>85105.96</v>
      </c>
      <c r="F285" s="5">
        <v>85105.96</v>
      </c>
      <c r="G285" s="5"/>
      <c r="H285" s="12">
        <f t="shared" si="4"/>
        <v>0</v>
      </c>
    </row>
    <row r="286" spans="1:8" ht="102" hidden="1" x14ac:dyDescent="0.2">
      <c r="A286" s="18"/>
      <c r="B286" s="20"/>
      <c r="C286" s="18"/>
      <c r="D286" s="3" t="s">
        <v>453</v>
      </c>
      <c r="E286" s="5"/>
      <c r="F286" s="5"/>
      <c r="G286" s="5"/>
      <c r="H286" s="12" t="e">
        <f t="shared" si="4"/>
        <v>#DIV/0!</v>
      </c>
    </row>
    <row r="287" spans="1:8" ht="102" hidden="1" x14ac:dyDescent="0.2">
      <c r="A287" s="18"/>
      <c r="B287" s="20"/>
      <c r="C287" s="18"/>
      <c r="D287" s="3" t="s">
        <v>454</v>
      </c>
      <c r="E287" s="5"/>
      <c r="F287" s="5"/>
      <c r="G287" s="5"/>
      <c r="H287" s="12" t="e">
        <f t="shared" si="4"/>
        <v>#DIV/0!</v>
      </c>
    </row>
    <row r="288" spans="1:8" ht="102" x14ac:dyDescent="0.2">
      <c r="A288" s="18"/>
      <c r="B288" s="20"/>
      <c r="C288" s="18"/>
      <c r="D288" s="3" t="s">
        <v>369</v>
      </c>
      <c r="E288" s="5">
        <v>5531.58</v>
      </c>
      <c r="F288" s="5">
        <v>5531.58</v>
      </c>
      <c r="G288" s="5">
        <v>4380.0600000000004</v>
      </c>
      <c r="H288" s="12">
        <f t="shared" si="4"/>
        <v>0.79182801297278549</v>
      </c>
    </row>
    <row r="289" spans="1:8" ht="102" x14ac:dyDescent="0.2">
      <c r="A289" s="18"/>
      <c r="B289" s="20"/>
      <c r="C289" s="18"/>
      <c r="D289" s="3" t="s">
        <v>370</v>
      </c>
      <c r="E289" s="5">
        <v>1716.28</v>
      </c>
      <c r="F289" s="5">
        <v>1716.28</v>
      </c>
      <c r="G289" s="5"/>
      <c r="H289" s="12">
        <f t="shared" si="4"/>
        <v>0</v>
      </c>
    </row>
    <row r="290" spans="1:8" ht="38.25" x14ac:dyDescent="0.2">
      <c r="A290" s="18"/>
      <c r="B290" s="20"/>
      <c r="C290" s="18"/>
      <c r="D290" s="3" t="s">
        <v>371</v>
      </c>
      <c r="E290" s="5">
        <v>20345.599999999999</v>
      </c>
      <c r="F290" s="5">
        <v>9879.44</v>
      </c>
      <c r="G290" s="5"/>
      <c r="H290" s="12">
        <f t="shared" si="4"/>
        <v>0</v>
      </c>
    </row>
    <row r="291" spans="1:8" ht="38.25" hidden="1" x14ac:dyDescent="0.2">
      <c r="A291" s="18"/>
      <c r="B291" s="20"/>
      <c r="C291" s="18"/>
      <c r="D291" s="3" t="s">
        <v>455</v>
      </c>
      <c r="E291" s="5"/>
      <c r="F291" s="5"/>
      <c r="G291" s="5"/>
      <c r="H291" s="12" t="e">
        <f t="shared" si="4"/>
        <v>#DIV/0!</v>
      </c>
    </row>
    <row r="292" spans="1:8" ht="51" x14ac:dyDescent="0.2">
      <c r="A292" s="18"/>
      <c r="B292" s="20"/>
      <c r="C292" s="18"/>
      <c r="D292" s="3" t="s">
        <v>372</v>
      </c>
      <c r="E292" s="5">
        <v>273.36</v>
      </c>
      <c r="F292" s="5">
        <v>273.36</v>
      </c>
      <c r="G292" s="5"/>
      <c r="H292" s="12">
        <f t="shared" si="4"/>
        <v>0</v>
      </c>
    </row>
    <row r="293" spans="1:8" ht="51" x14ac:dyDescent="0.2">
      <c r="A293" s="18"/>
      <c r="B293" s="20"/>
      <c r="C293" s="18"/>
      <c r="D293" s="3" t="s">
        <v>373</v>
      </c>
      <c r="E293" s="5">
        <v>4119.88</v>
      </c>
      <c r="F293" s="5">
        <v>4119.88</v>
      </c>
      <c r="G293" s="5"/>
      <c r="H293" s="12">
        <f t="shared" si="4"/>
        <v>0</v>
      </c>
    </row>
    <row r="294" spans="1:8" ht="38.25" x14ac:dyDescent="0.2">
      <c r="A294" s="18"/>
      <c r="B294" s="20"/>
      <c r="C294" s="18"/>
      <c r="D294" s="3" t="s">
        <v>456</v>
      </c>
      <c r="E294" s="5">
        <v>72212.539999999994</v>
      </c>
      <c r="F294" s="5"/>
      <c r="G294" s="5"/>
      <c r="H294" s="12">
        <f t="shared" si="4"/>
        <v>0</v>
      </c>
    </row>
    <row r="295" spans="1:8" ht="38.25" x14ac:dyDescent="0.2">
      <c r="A295" s="18"/>
      <c r="B295" s="20"/>
      <c r="C295" s="18"/>
      <c r="D295" s="3" t="s">
        <v>457</v>
      </c>
      <c r="E295" s="5">
        <v>991.32</v>
      </c>
      <c r="F295" s="5"/>
      <c r="G295" s="5"/>
      <c r="H295" s="12">
        <f t="shared" si="4"/>
        <v>0</v>
      </c>
    </row>
    <row r="296" spans="1:8" ht="63.75" x14ac:dyDescent="0.2">
      <c r="A296" s="18"/>
      <c r="B296" s="20"/>
      <c r="C296" s="18"/>
      <c r="D296" s="3" t="s">
        <v>458</v>
      </c>
      <c r="E296" s="5">
        <v>1103.52</v>
      </c>
      <c r="F296" s="5"/>
      <c r="G296" s="5"/>
      <c r="H296" s="12">
        <f t="shared" si="4"/>
        <v>0</v>
      </c>
    </row>
    <row r="297" spans="1:8" ht="31.5" customHeight="1" x14ac:dyDescent="0.2">
      <c r="A297" s="18"/>
      <c r="B297" s="20"/>
      <c r="C297" s="17" t="s">
        <v>376</v>
      </c>
      <c r="D297" s="21"/>
      <c r="E297" s="7">
        <v>1218899.5400000003</v>
      </c>
      <c r="F297" s="7">
        <v>1088458.46</v>
      </c>
      <c r="G297" s="7">
        <v>150551.76</v>
      </c>
      <c r="H297" s="13">
        <f t="shared" si="4"/>
        <v>0.12351449406568812</v>
      </c>
    </row>
    <row r="298" spans="1:8" s="4" customFormat="1" ht="28.5" customHeight="1" x14ac:dyDescent="0.2">
      <c r="A298" s="18"/>
      <c r="B298" s="19" t="s">
        <v>191</v>
      </c>
      <c r="C298" s="20"/>
      <c r="D298" s="20"/>
      <c r="E298" s="6">
        <v>1218899.5400000003</v>
      </c>
      <c r="F298" s="6">
        <v>1088458.46</v>
      </c>
      <c r="G298" s="6">
        <v>150551.76</v>
      </c>
      <c r="H298" s="13">
        <f t="shared" si="4"/>
        <v>0.12351449406568812</v>
      </c>
    </row>
    <row r="299" spans="1:8" x14ac:dyDescent="0.2">
      <c r="A299" s="17" t="s">
        <v>499</v>
      </c>
      <c r="B299" s="18"/>
      <c r="C299" s="18"/>
      <c r="D299" s="18"/>
      <c r="E299" s="8">
        <v>1292202.8100000005</v>
      </c>
      <c r="F299" s="8">
        <v>1161761.7300000002</v>
      </c>
      <c r="G299" s="8">
        <v>185713.24000000002</v>
      </c>
      <c r="H299" s="13">
        <f t="shared" si="4"/>
        <v>0.14371833783583859</v>
      </c>
    </row>
    <row r="300" spans="1:8" ht="38.25" x14ac:dyDescent="0.2">
      <c r="A300" s="17" t="s">
        <v>478</v>
      </c>
      <c r="B300" s="19" t="s">
        <v>64</v>
      </c>
      <c r="C300" s="17" t="s">
        <v>16</v>
      </c>
      <c r="D300" s="3" t="s">
        <v>396</v>
      </c>
      <c r="E300" s="5">
        <v>12</v>
      </c>
      <c r="F300" s="5">
        <v>11.28</v>
      </c>
      <c r="G300" s="5">
        <v>11.28</v>
      </c>
      <c r="H300" s="12">
        <f t="shared" si="4"/>
        <v>0.94</v>
      </c>
    </row>
    <row r="301" spans="1:8" ht="63.75" x14ac:dyDescent="0.2">
      <c r="A301" s="18"/>
      <c r="B301" s="20"/>
      <c r="C301" s="18"/>
      <c r="D301" s="3" t="s">
        <v>397</v>
      </c>
      <c r="E301" s="5">
        <v>449</v>
      </c>
      <c r="F301" s="5">
        <v>448.7</v>
      </c>
      <c r="G301" s="5">
        <v>448.7</v>
      </c>
      <c r="H301" s="12">
        <f t="shared" si="4"/>
        <v>0.99933184855233848</v>
      </c>
    </row>
    <row r="302" spans="1:8" ht="51" x14ac:dyDescent="0.2">
      <c r="A302" s="18"/>
      <c r="B302" s="20"/>
      <c r="C302" s="18"/>
      <c r="D302" s="3" t="s">
        <v>398</v>
      </c>
      <c r="E302" s="5">
        <v>1432</v>
      </c>
      <c r="F302" s="5"/>
      <c r="G302" s="5"/>
      <c r="H302" s="12">
        <f t="shared" si="4"/>
        <v>0</v>
      </c>
    </row>
    <row r="303" spans="1:8" ht="38.25" x14ac:dyDescent="0.2">
      <c r="A303" s="18"/>
      <c r="B303" s="20"/>
      <c r="C303" s="18"/>
      <c r="D303" s="3" t="s">
        <v>65</v>
      </c>
      <c r="E303" s="5">
        <v>8234.8799999999992</v>
      </c>
      <c r="F303" s="5">
        <v>8234.8799999999992</v>
      </c>
      <c r="G303" s="5">
        <v>7079.31</v>
      </c>
      <c r="H303" s="12">
        <f t="shared" si="4"/>
        <v>0.85967372930753105</v>
      </c>
    </row>
    <row r="304" spans="1:8" ht="38.25" x14ac:dyDescent="0.2">
      <c r="A304" s="18"/>
      <c r="B304" s="20"/>
      <c r="C304" s="18"/>
      <c r="D304" s="3" t="s">
        <v>399</v>
      </c>
      <c r="E304" s="5">
        <v>26</v>
      </c>
      <c r="F304" s="5">
        <v>25.46</v>
      </c>
      <c r="G304" s="5">
        <v>25.46</v>
      </c>
      <c r="H304" s="12">
        <f t="shared" si="4"/>
        <v>0.97923076923076924</v>
      </c>
    </row>
    <row r="305" spans="1:8" x14ac:dyDescent="0.2">
      <c r="A305" s="18"/>
      <c r="B305" s="20"/>
      <c r="C305" s="18"/>
      <c r="D305" s="3" t="s">
        <v>400</v>
      </c>
      <c r="E305" s="5">
        <v>24002</v>
      </c>
      <c r="F305" s="5">
        <v>20365.07</v>
      </c>
      <c r="G305" s="5">
        <v>1503.77</v>
      </c>
      <c r="H305" s="12">
        <f t="shared" si="4"/>
        <v>6.2651862344804604E-2</v>
      </c>
    </row>
    <row r="306" spans="1:8" ht="31.5" customHeight="1" x14ac:dyDescent="0.2">
      <c r="A306" s="18"/>
      <c r="B306" s="20"/>
      <c r="C306" s="17" t="s">
        <v>380</v>
      </c>
      <c r="D306" s="21"/>
      <c r="E306" s="7">
        <v>34155.879999999997</v>
      </c>
      <c r="F306" s="7">
        <v>29085.39</v>
      </c>
      <c r="G306" s="7">
        <v>9068.52</v>
      </c>
      <c r="H306" s="13">
        <f t="shared" si="4"/>
        <v>0.26550391909094428</v>
      </c>
    </row>
    <row r="307" spans="1:8" s="4" customFormat="1" x14ac:dyDescent="0.2">
      <c r="A307" s="18"/>
      <c r="B307" s="19" t="s">
        <v>66</v>
      </c>
      <c r="C307" s="20"/>
      <c r="D307" s="20"/>
      <c r="E307" s="6">
        <v>34155.879999999997</v>
      </c>
      <c r="F307" s="6">
        <v>29085.39</v>
      </c>
      <c r="G307" s="6">
        <v>9068.52</v>
      </c>
      <c r="H307" s="13">
        <f t="shared" si="4"/>
        <v>0.26550391909094428</v>
      </c>
    </row>
    <row r="308" spans="1:8" ht="25.5" x14ac:dyDescent="0.2">
      <c r="A308" s="18"/>
      <c r="B308" s="19" t="s">
        <v>15</v>
      </c>
      <c r="C308" s="17" t="s">
        <v>16</v>
      </c>
      <c r="D308" s="3" t="s">
        <v>67</v>
      </c>
      <c r="E308" s="5">
        <v>70000</v>
      </c>
      <c r="F308" s="5">
        <v>41866.97</v>
      </c>
      <c r="G308" s="5">
        <v>24291.94</v>
      </c>
      <c r="H308" s="12">
        <f t="shared" si="4"/>
        <v>0.34702771428571427</v>
      </c>
    </row>
    <row r="309" spans="1:8" ht="38.25" hidden="1" x14ac:dyDescent="0.2">
      <c r="A309" s="18"/>
      <c r="B309" s="20"/>
      <c r="C309" s="18"/>
      <c r="D309" s="3" t="s">
        <v>401</v>
      </c>
      <c r="E309" s="5"/>
      <c r="F309" s="5"/>
      <c r="G309" s="5"/>
      <c r="H309" s="12" t="e">
        <f t="shared" si="4"/>
        <v>#DIV/0!</v>
      </c>
    </row>
    <row r="310" spans="1:8" ht="25.5" x14ac:dyDescent="0.2">
      <c r="A310" s="18"/>
      <c r="B310" s="20"/>
      <c r="C310" s="18"/>
      <c r="D310" s="3" t="s">
        <v>68</v>
      </c>
      <c r="E310" s="5">
        <v>10000</v>
      </c>
      <c r="F310" s="5">
        <v>3082.84</v>
      </c>
      <c r="G310" s="5">
        <v>3082.84</v>
      </c>
      <c r="H310" s="12">
        <f t="shared" si="4"/>
        <v>0.308284</v>
      </c>
    </row>
    <row r="311" spans="1:8" ht="25.5" x14ac:dyDescent="0.2">
      <c r="A311" s="18"/>
      <c r="B311" s="20"/>
      <c r="C311" s="18"/>
      <c r="D311" s="3" t="s">
        <v>402</v>
      </c>
      <c r="E311" s="5">
        <v>6364</v>
      </c>
      <c r="F311" s="5">
        <v>813.76</v>
      </c>
      <c r="G311" s="5">
        <v>813.76</v>
      </c>
      <c r="H311" s="12">
        <f t="shared" si="4"/>
        <v>0.12786926461345066</v>
      </c>
    </row>
    <row r="312" spans="1:8" ht="38.25" x14ac:dyDescent="0.2">
      <c r="A312" s="18"/>
      <c r="B312" s="20"/>
      <c r="C312" s="18"/>
      <c r="D312" s="3" t="s">
        <v>69</v>
      </c>
      <c r="E312" s="5">
        <v>30000</v>
      </c>
      <c r="F312" s="5">
        <v>590</v>
      </c>
      <c r="G312" s="5"/>
      <c r="H312" s="12">
        <f t="shared" si="4"/>
        <v>0</v>
      </c>
    </row>
    <row r="313" spans="1:8" ht="38.25" x14ac:dyDescent="0.2">
      <c r="A313" s="18"/>
      <c r="B313" s="20"/>
      <c r="C313" s="18"/>
      <c r="D313" s="3" t="s">
        <v>70</v>
      </c>
      <c r="E313" s="5">
        <v>50033.84</v>
      </c>
      <c r="F313" s="5">
        <v>42160.07</v>
      </c>
      <c r="G313" s="5">
        <v>11564.97</v>
      </c>
      <c r="H313" s="12">
        <f t="shared" si="4"/>
        <v>0.23114296244301857</v>
      </c>
    </row>
    <row r="314" spans="1:8" ht="38.25" x14ac:dyDescent="0.2">
      <c r="A314" s="18"/>
      <c r="B314" s="20"/>
      <c r="C314" s="18"/>
      <c r="D314" s="3" t="s">
        <v>403</v>
      </c>
      <c r="E314" s="5">
        <v>1646.1</v>
      </c>
      <c r="F314" s="5">
        <v>1642.68</v>
      </c>
      <c r="G314" s="5"/>
      <c r="H314" s="12">
        <f t="shared" si="4"/>
        <v>0</v>
      </c>
    </row>
    <row r="315" spans="1:8" ht="38.25" x14ac:dyDescent="0.2">
      <c r="A315" s="18"/>
      <c r="B315" s="20"/>
      <c r="C315" s="18"/>
      <c r="D315" s="3" t="s">
        <v>71</v>
      </c>
      <c r="E315" s="5">
        <v>53069</v>
      </c>
      <c r="F315" s="5">
        <v>3181.57</v>
      </c>
      <c r="G315" s="5">
        <v>3071.68</v>
      </c>
      <c r="H315" s="12">
        <f t="shared" si="4"/>
        <v>5.7880872072207878E-2</v>
      </c>
    </row>
    <row r="316" spans="1:8" ht="25.5" x14ac:dyDescent="0.2">
      <c r="A316" s="18"/>
      <c r="B316" s="20"/>
      <c r="C316" s="18"/>
      <c r="D316" s="3" t="s">
        <v>72</v>
      </c>
      <c r="E316" s="5">
        <v>39961</v>
      </c>
      <c r="F316" s="5">
        <v>29177.39</v>
      </c>
      <c r="G316" s="5">
        <v>13862.08</v>
      </c>
      <c r="H316" s="12">
        <f t="shared" si="4"/>
        <v>0.34689021796251346</v>
      </c>
    </row>
    <row r="317" spans="1:8" ht="26.25" customHeight="1" x14ac:dyDescent="0.2">
      <c r="A317" s="18"/>
      <c r="B317" s="20"/>
      <c r="C317" s="17" t="s">
        <v>380</v>
      </c>
      <c r="D317" s="21"/>
      <c r="E317" s="7">
        <v>261073.94</v>
      </c>
      <c r="F317" s="7">
        <v>122515.28</v>
      </c>
      <c r="G317" s="7">
        <v>56687.27</v>
      </c>
      <c r="H317" s="13">
        <f t="shared" si="4"/>
        <v>0.21713109320677504</v>
      </c>
    </row>
    <row r="318" spans="1:8" ht="25.5" x14ac:dyDescent="0.2">
      <c r="A318" s="18"/>
      <c r="B318" s="20"/>
      <c r="C318" s="17" t="s">
        <v>10</v>
      </c>
      <c r="D318" s="3" t="s">
        <v>73</v>
      </c>
      <c r="E318" s="5">
        <v>86929.799999999988</v>
      </c>
      <c r="F318" s="5">
        <v>86929.8</v>
      </c>
      <c r="G318" s="5">
        <v>13030.79</v>
      </c>
      <c r="H318" s="12">
        <f t="shared" si="4"/>
        <v>0.1499001493158848</v>
      </c>
    </row>
    <row r="319" spans="1:8" ht="51" x14ac:dyDescent="0.2">
      <c r="A319" s="18"/>
      <c r="B319" s="20"/>
      <c r="C319" s="18"/>
      <c r="D319" s="3" t="s">
        <v>74</v>
      </c>
      <c r="E319" s="5">
        <v>50000</v>
      </c>
      <c r="F319" s="5">
        <v>50000</v>
      </c>
      <c r="G319" s="5"/>
      <c r="H319" s="12">
        <f t="shared" si="4"/>
        <v>0</v>
      </c>
    </row>
    <row r="320" spans="1:8" ht="25.5" x14ac:dyDescent="0.2">
      <c r="A320" s="18"/>
      <c r="B320" s="20"/>
      <c r="C320" s="18"/>
      <c r="D320" s="3" t="s">
        <v>404</v>
      </c>
      <c r="E320" s="5">
        <v>6545.24</v>
      </c>
      <c r="F320" s="5">
        <v>6545.24</v>
      </c>
      <c r="G320" s="5"/>
      <c r="H320" s="12">
        <f t="shared" si="4"/>
        <v>0</v>
      </c>
    </row>
    <row r="321" spans="1:8" ht="25.5" x14ac:dyDescent="0.2">
      <c r="A321" s="18"/>
      <c r="B321" s="20"/>
      <c r="C321" s="18"/>
      <c r="D321" s="3" t="s">
        <v>75</v>
      </c>
      <c r="E321" s="5">
        <v>40423.449999999997</v>
      </c>
      <c r="F321" s="5">
        <v>40423.449999999997</v>
      </c>
      <c r="G321" s="5">
        <v>13756.97</v>
      </c>
      <c r="H321" s="12">
        <f t="shared" si="4"/>
        <v>0.34032152129518883</v>
      </c>
    </row>
    <row r="322" spans="1:8" ht="25.5" x14ac:dyDescent="0.2">
      <c r="A322" s="18"/>
      <c r="B322" s="20"/>
      <c r="C322" s="18"/>
      <c r="D322" s="3" t="s">
        <v>76</v>
      </c>
      <c r="E322" s="5">
        <v>50000</v>
      </c>
      <c r="F322" s="5">
        <v>50000</v>
      </c>
      <c r="G322" s="5">
        <v>2262.1799999999998</v>
      </c>
      <c r="H322" s="12">
        <f t="shared" si="4"/>
        <v>4.5243599999999995E-2</v>
      </c>
    </row>
    <row r="323" spans="1:8" ht="51" x14ac:dyDescent="0.2">
      <c r="A323" s="18"/>
      <c r="B323" s="20"/>
      <c r="C323" s="18"/>
      <c r="D323" s="3" t="s">
        <v>77</v>
      </c>
      <c r="E323" s="5">
        <v>257632.18</v>
      </c>
      <c r="F323" s="5">
        <v>257632.18</v>
      </c>
      <c r="G323" s="5">
        <v>66012.179999999993</v>
      </c>
      <c r="H323" s="12">
        <f t="shared" si="4"/>
        <v>0.25622645431948754</v>
      </c>
    </row>
    <row r="324" spans="1:8" ht="63.75" x14ac:dyDescent="0.2">
      <c r="A324" s="18"/>
      <c r="B324" s="20"/>
      <c r="C324" s="18"/>
      <c r="D324" s="3" t="s">
        <v>78</v>
      </c>
      <c r="E324" s="5">
        <v>113697.1</v>
      </c>
      <c r="F324" s="5">
        <v>113697.1</v>
      </c>
      <c r="G324" s="5"/>
      <c r="H324" s="12">
        <f t="shared" si="4"/>
        <v>0</v>
      </c>
    </row>
    <row r="325" spans="1:8" ht="25.5" x14ac:dyDescent="0.2">
      <c r="A325" s="18"/>
      <c r="B325" s="20"/>
      <c r="C325" s="18"/>
      <c r="D325" s="3" t="s">
        <v>79</v>
      </c>
      <c r="E325" s="5">
        <v>31792.3</v>
      </c>
      <c r="F325" s="5">
        <v>31792.3</v>
      </c>
      <c r="G325" s="5">
        <v>9935.2000000000007</v>
      </c>
      <c r="H325" s="12">
        <f t="shared" si="4"/>
        <v>0.31250334200419599</v>
      </c>
    </row>
    <row r="326" spans="1:8" ht="51" x14ac:dyDescent="0.2">
      <c r="A326" s="18"/>
      <c r="B326" s="20"/>
      <c r="C326" s="18"/>
      <c r="D326" s="3" t="s">
        <v>80</v>
      </c>
      <c r="E326" s="5">
        <v>305451.83999999997</v>
      </c>
      <c r="F326" s="5">
        <v>305451.84000000003</v>
      </c>
      <c r="G326" s="5">
        <v>51533.19</v>
      </c>
      <c r="H326" s="12">
        <f t="shared" ref="H326:H389" si="5">G326/E326</f>
        <v>0.16871134251474801</v>
      </c>
    </row>
    <row r="327" spans="1:8" ht="51" x14ac:dyDescent="0.2">
      <c r="A327" s="18"/>
      <c r="B327" s="20"/>
      <c r="C327" s="18"/>
      <c r="D327" s="3" t="s">
        <v>81</v>
      </c>
      <c r="E327" s="5">
        <v>179578.84</v>
      </c>
      <c r="F327" s="5">
        <v>179578.84</v>
      </c>
      <c r="G327" s="5">
        <v>29858.699999999997</v>
      </c>
      <c r="H327" s="12">
        <f t="shared" si="5"/>
        <v>0.16627070316302298</v>
      </c>
    </row>
    <row r="328" spans="1:8" ht="38.25" x14ac:dyDescent="0.2">
      <c r="A328" s="18"/>
      <c r="B328" s="20"/>
      <c r="C328" s="18"/>
      <c r="D328" s="3" t="s">
        <v>82</v>
      </c>
      <c r="E328" s="5">
        <v>73956.100000000006</v>
      </c>
      <c r="F328" s="5">
        <v>73956.100000000006</v>
      </c>
      <c r="G328" s="5">
        <v>34087.769999999997</v>
      </c>
      <c r="H328" s="12">
        <f t="shared" si="5"/>
        <v>0.46091897760968997</v>
      </c>
    </row>
    <row r="329" spans="1:8" ht="51" x14ac:dyDescent="0.2">
      <c r="A329" s="18"/>
      <c r="B329" s="20"/>
      <c r="C329" s="18"/>
      <c r="D329" s="3" t="s">
        <v>83</v>
      </c>
      <c r="E329" s="5">
        <v>138493.66999999998</v>
      </c>
      <c r="F329" s="5">
        <v>138493.67000000001</v>
      </c>
      <c r="G329" s="5">
        <v>9206.2999999999993</v>
      </c>
      <c r="H329" s="12">
        <f t="shared" si="5"/>
        <v>6.6474518293868592E-2</v>
      </c>
    </row>
    <row r="330" spans="1:8" ht="25.5" x14ac:dyDescent="0.2">
      <c r="A330" s="18"/>
      <c r="B330" s="20"/>
      <c r="C330" s="18"/>
      <c r="D330" s="3" t="s">
        <v>84</v>
      </c>
      <c r="E330" s="5">
        <v>10000</v>
      </c>
      <c r="F330" s="5">
        <v>10000</v>
      </c>
      <c r="G330" s="5"/>
      <c r="H330" s="12">
        <f t="shared" si="5"/>
        <v>0</v>
      </c>
    </row>
    <row r="331" spans="1:8" ht="33.75" customHeight="1" x14ac:dyDescent="0.2">
      <c r="A331" s="18"/>
      <c r="B331" s="20"/>
      <c r="C331" s="17" t="s">
        <v>376</v>
      </c>
      <c r="D331" s="21"/>
      <c r="E331" s="7">
        <v>1344500.52</v>
      </c>
      <c r="F331" s="7">
        <v>1344500.5200000003</v>
      </c>
      <c r="G331" s="7">
        <v>229683.28</v>
      </c>
      <c r="H331" s="13">
        <f t="shared" si="5"/>
        <v>0.17083167807179428</v>
      </c>
    </row>
    <row r="332" spans="1:8" s="4" customFormat="1" x14ac:dyDescent="0.2">
      <c r="A332" s="18"/>
      <c r="B332" s="19" t="s">
        <v>22</v>
      </c>
      <c r="C332" s="20"/>
      <c r="D332" s="20"/>
      <c r="E332" s="6">
        <v>1605574.4600000002</v>
      </c>
      <c r="F332" s="6">
        <v>1467015.8</v>
      </c>
      <c r="G332" s="6">
        <v>286370.55</v>
      </c>
      <c r="H332" s="13">
        <f t="shared" si="5"/>
        <v>0.17836018019369837</v>
      </c>
    </row>
    <row r="333" spans="1:8" ht="25.5" x14ac:dyDescent="0.2">
      <c r="A333" s="18"/>
      <c r="B333" s="19" t="s">
        <v>51</v>
      </c>
      <c r="C333" s="17" t="s">
        <v>16</v>
      </c>
      <c r="D333" s="3" t="s">
        <v>405</v>
      </c>
      <c r="E333" s="5">
        <v>3000</v>
      </c>
      <c r="F333" s="5"/>
      <c r="G333" s="5"/>
      <c r="H333" s="12">
        <f t="shared" si="5"/>
        <v>0</v>
      </c>
    </row>
    <row r="334" spans="1:8" ht="25.5" x14ac:dyDescent="0.2">
      <c r="A334" s="18"/>
      <c r="B334" s="20"/>
      <c r="C334" s="18"/>
      <c r="D334" s="3" t="s">
        <v>85</v>
      </c>
      <c r="E334" s="5">
        <v>321877.5</v>
      </c>
      <c r="F334" s="5">
        <v>22082.01</v>
      </c>
      <c r="G334" s="5">
        <v>14721.34</v>
      </c>
      <c r="H334" s="12">
        <f t="shared" si="5"/>
        <v>4.5735846711870198E-2</v>
      </c>
    </row>
    <row r="335" spans="1:8" ht="25.5" x14ac:dyDescent="0.2">
      <c r="A335" s="18"/>
      <c r="B335" s="20"/>
      <c r="C335" s="18"/>
      <c r="D335" s="3" t="s">
        <v>86</v>
      </c>
      <c r="E335" s="5">
        <v>50000</v>
      </c>
      <c r="F335" s="5"/>
      <c r="G335" s="5"/>
      <c r="H335" s="12">
        <f t="shared" si="5"/>
        <v>0</v>
      </c>
    </row>
    <row r="336" spans="1:8" ht="25.5" x14ac:dyDescent="0.2">
      <c r="A336" s="18"/>
      <c r="B336" s="20"/>
      <c r="C336" s="18"/>
      <c r="D336" s="3" t="s">
        <v>87</v>
      </c>
      <c r="E336" s="5">
        <v>55630</v>
      </c>
      <c r="F336" s="5"/>
      <c r="G336" s="5"/>
      <c r="H336" s="12">
        <f t="shared" si="5"/>
        <v>0</v>
      </c>
    </row>
    <row r="337" spans="1:8" ht="25.5" x14ac:dyDescent="0.2">
      <c r="A337" s="18"/>
      <c r="B337" s="20"/>
      <c r="C337" s="18"/>
      <c r="D337" s="3" t="s">
        <v>88</v>
      </c>
      <c r="E337" s="5">
        <v>150000</v>
      </c>
      <c r="F337" s="5">
        <v>137338.82</v>
      </c>
      <c r="G337" s="5">
        <v>15587.89</v>
      </c>
      <c r="H337" s="12">
        <f t="shared" si="5"/>
        <v>0.10391926666666666</v>
      </c>
    </row>
    <row r="338" spans="1:8" ht="25.5" x14ac:dyDescent="0.2">
      <c r="A338" s="18"/>
      <c r="B338" s="20"/>
      <c r="C338" s="18"/>
      <c r="D338" s="3" t="s">
        <v>89</v>
      </c>
      <c r="E338" s="5">
        <v>160000</v>
      </c>
      <c r="F338" s="5">
        <v>130500.77</v>
      </c>
      <c r="G338" s="5">
        <v>25252.9</v>
      </c>
      <c r="H338" s="12">
        <f t="shared" si="5"/>
        <v>0.157830625</v>
      </c>
    </row>
    <row r="339" spans="1:8" ht="25.5" x14ac:dyDescent="0.2">
      <c r="A339" s="18"/>
      <c r="B339" s="20"/>
      <c r="C339" s="18"/>
      <c r="D339" s="3" t="s">
        <v>406</v>
      </c>
      <c r="E339" s="5">
        <v>1673</v>
      </c>
      <c r="F339" s="5">
        <v>1375</v>
      </c>
      <c r="G339" s="5"/>
      <c r="H339" s="12">
        <f t="shared" si="5"/>
        <v>0</v>
      </c>
    </row>
    <row r="340" spans="1:8" x14ac:dyDescent="0.2">
      <c r="A340" s="18"/>
      <c r="B340" s="20"/>
      <c r="C340" s="18"/>
      <c r="D340" s="3" t="s">
        <v>90</v>
      </c>
      <c r="E340" s="5">
        <v>160000</v>
      </c>
      <c r="F340" s="5">
        <v>157997.06</v>
      </c>
      <c r="G340" s="5">
        <v>35807.57</v>
      </c>
      <c r="H340" s="12">
        <f t="shared" si="5"/>
        <v>0.22379731250000001</v>
      </c>
    </row>
    <row r="341" spans="1:8" ht="25.5" x14ac:dyDescent="0.2">
      <c r="A341" s="18"/>
      <c r="B341" s="20"/>
      <c r="C341" s="18"/>
      <c r="D341" s="3" t="s">
        <v>91</v>
      </c>
      <c r="E341" s="5">
        <v>14625.63</v>
      </c>
      <c r="F341" s="5">
        <v>11173.15</v>
      </c>
      <c r="G341" s="5">
        <v>11173.15</v>
      </c>
      <c r="H341" s="12">
        <f t="shared" si="5"/>
        <v>0.76394316005532759</v>
      </c>
    </row>
    <row r="342" spans="1:8" ht="25.5" x14ac:dyDescent="0.2">
      <c r="A342" s="18"/>
      <c r="B342" s="20"/>
      <c r="C342" s="18"/>
      <c r="D342" s="3" t="s">
        <v>92</v>
      </c>
      <c r="E342" s="5">
        <v>432000</v>
      </c>
      <c r="F342" s="5">
        <v>334664.59000000003</v>
      </c>
      <c r="G342" s="5">
        <v>112555.75</v>
      </c>
      <c r="H342" s="12">
        <f t="shared" si="5"/>
        <v>0.2605457175925926</v>
      </c>
    </row>
    <row r="343" spans="1:8" ht="36" customHeight="1" x14ac:dyDescent="0.2">
      <c r="A343" s="18"/>
      <c r="B343" s="20"/>
      <c r="C343" s="17" t="s">
        <v>380</v>
      </c>
      <c r="D343" s="21"/>
      <c r="E343" s="7">
        <v>1348806.13</v>
      </c>
      <c r="F343" s="7">
        <v>795131.40000000014</v>
      </c>
      <c r="G343" s="7">
        <v>215098.6</v>
      </c>
      <c r="H343" s="13">
        <f t="shared" si="5"/>
        <v>0.15947332623703306</v>
      </c>
    </row>
    <row r="344" spans="1:8" s="4" customFormat="1" x14ac:dyDescent="0.2">
      <c r="A344" s="18"/>
      <c r="B344" s="19" t="s">
        <v>56</v>
      </c>
      <c r="C344" s="20"/>
      <c r="D344" s="20"/>
      <c r="E344" s="6">
        <v>1348806.13</v>
      </c>
      <c r="F344" s="6">
        <v>795131.40000000014</v>
      </c>
      <c r="G344" s="6">
        <v>215098.6</v>
      </c>
      <c r="H344" s="13">
        <f t="shared" si="5"/>
        <v>0.15947332623703306</v>
      </c>
    </row>
    <row r="345" spans="1:8" ht="38.25" x14ac:dyDescent="0.2">
      <c r="A345" s="18"/>
      <c r="B345" s="19" t="s">
        <v>57</v>
      </c>
      <c r="C345" s="17" t="s">
        <v>10</v>
      </c>
      <c r="D345" s="3" t="s">
        <v>93</v>
      </c>
      <c r="E345" s="5">
        <v>354722</v>
      </c>
      <c r="F345" s="5">
        <v>354722</v>
      </c>
      <c r="G345" s="5">
        <v>37687.550000000003</v>
      </c>
      <c r="H345" s="12">
        <f t="shared" si="5"/>
        <v>0.10624531323120642</v>
      </c>
    </row>
    <row r="346" spans="1:8" ht="38.25" x14ac:dyDescent="0.2">
      <c r="A346" s="18"/>
      <c r="B346" s="20"/>
      <c r="C346" s="18"/>
      <c r="D346" s="3" t="s">
        <v>94</v>
      </c>
      <c r="E346" s="5">
        <v>92000</v>
      </c>
      <c r="F346" s="5">
        <v>92000</v>
      </c>
      <c r="G346" s="5"/>
      <c r="H346" s="12">
        <f t="shared" si="5"/>
        <v>0</v>
      </c>
    </row>
    <row r="347" spans="1:8" ht="38.25" x14ac:dyDescent="0.2">
      <c r="A347" s="18"/>
      <c r="B347" s="20"/>
      <c r="C347" s="18"/>
      <c r="D347" s="3" t="s">
        <v>95</v>
      </c>
      <c r="E347" s="5">
        <v>112499.5</v>
      </c>
      <c r="F347" s="5">
        <v>112499.5</v>
      </c>
      <c r="G347" s="5">
        <v>35158.68</v>
      </c>
      <c r="H347" s="12">
        <f t="shared" si="5"/>
        <v>0.31252298899106218</v>
      </c>
    </row>
    <row r="348" spans="1:8" x14ac:dyDescent="0.2">
      <c r="A348" s="18"/>
      <c r="B348" s="20"/>
      <c r="C348" s="18"/>
      <c r="D348" s="3" t="s">
        <v>96</v>
      </c>
      <c r="E348" s="5">
        <v>169792.94</v>
      </c>
      <c r="F348" s="5">
        <v>169792.94</v>
      </c>
      <c r="G348" s="5">
        <v>30349.05</v>
      </c>
      <c r="H348" s="12">
        <f t="shared" si="5"/>
        <v>0.17874153071382118</v>
      </c>
    </row>
    <row r="349" spans="1:8" ht="51" x14ac:dyDescent="0.2">
      <c r="A349" s="18"/>
      <c r="B349" s="20"/>
      <c r="C349" s="18"/>
      <c r="D349" s="3" t="s">
        <v>97</v>
      </c>
      <c r="E349" s="5">
        <v>10000</v>
      </c>
      <c r="F349" s="5">
        <v>10000</v>
      </c>
      <c r="G349" s="5"/>
      <c r="H349" s="12">
        <f t="shared" si="5"/>
        <v>0</v>
      </c>
    </row>
    <row r="350" spans="1:8" ht="38.25" x14ac:dyDescent="0.2">
      <c r="A350" s="18"/>
      <c r="B350" s="20"/>
      <c r="C350" s="18"/>
      <c r="D350" s="3" t="s">
        <v>98</v>
      </c>
      <c r="E350" s="5">
        <v>302391</v>
      </c>
      <c r="F350" s="5">
        <v>302391</v>
      </c>
      <c r="G350" s="5">
        <v>4489.5200000000004</v>
      </c>
      <c r="H350" s="12">
        <f t="shared" si="5"/>
        <v>1.4846738163503546E-2</v>
      </c>
    </row>
    <row r="351" spans="1:8" ht="27.75" customHeight="1" x14ac:dyDescent="0.2">
      <c r="A351" s="18"/>
      <c r="B351" s="20"/>
      <c r="C351" s="17" t="s">
        <v>376</v>
      </c>
      <c r="D351" s="21"/>
      <c r="E351" s="7">
        <v>1041405.4399999999</v>
      </c>
      <c r="F351" s="7">
        <v>1041405.4399999999</v>
      </c>
      <c r="G351" s="7">
        <v>107684.80000000002</v>
      </c>
      <c r="H351" s="13">
        <f t="shared" si="5"/>
        <v>0.10340333924124692</v>
      </c>
    </row>
    <row r="352" spans="1:8" s="4" customFormat="1" x14ac:dyDescent="0.2">
      <c r="A352" s="18"/>
      <c r="B352" s="19" t="s">
        <v>60</v>
      </c>
      <c r="C352" s="20"/>
      <c r="D352" s="20"/>
      <c r="E352" s="6">
        <v>1041405.4399999999</v>
      </c>
      <c r="F352" s="6">
        <v>1041405.4399999999</v>
      </c>
      <c r="G352" s="6">
        <v>107684.80000000002</v>
      </c>
      <c r="H352" s="13">
        <f t="shared" si="5"/>
        <v>0.10340333924124692</v>
      </c>
    </row>
    <row r="353" spans="1:8" ht="102" x14ac:dyDescent="0.2">
      <c r="A353" s="18"/>
      <c r="B353" s="19" t="s">
        <v>99</v>
      </c>
      <c r="C353" s="15" t="s">
        <v>16</v>
      </c>
      <c r="D353" s="3" t="s">
        <v>100</v>
      </c>
      <c r="E353" s="5">
        <v>45217.9</v>
      </c>
      <c r="F353" s="5">
        <v>30873.97</v>
      </c>
      <c r="G353" s="5">
        <v>4362.67</v>
      </c>
      <c r="H353" s="12">
        <f t="shared" si="5"/>
        <v>9.6481039588304632E-2</v>
      </c>
    </row>
    <row r="354" spans="1:8" ht="25.5" customHeight="1" x14ac:dyDescent="0.2">
      <c r="A354" s="18"/>
      <c r="B354" s="20"/>
      <c r="C354" s="17" t="s">
        <v>380</v>
      </c>
      <c r="D354" s="21"/>
      <c r="E354" s="7">
        <v>45217.9</v>
      </c>
      <c r="F354" s="7">
        <v>30873.97</v>
      </c>
      <c r="G354" s="7">
        <v>4362.67</v>
      </c>
      <c r="H354" s="13">
        <f t="shared" si="5"/>
        <v>9.6481039588304632E-2</v>
      </c>
    </row>
    <row r="355" spans="1:8" s="4" customFormat="1" x14ac:dyDescent="0.2">
      <c r="A355" s="18"/>
      <c r="B355" s="19" t="s">
        <v>101</v>
      </c>
      <c r="C355" s="20"/>
      <c r="D355" s="20"/>
      <c r="E355" s="6">
        <v>45217.9</v>
      </c>
      <c r="F355" s="6">
        <v>30873.97</v>
      </c>
      <c r="G355" s="6">
        <v>4362.67</v>
      </c>
      <c r="H355" s="13">
        <f t="shared" si="5"/>
        <v>9.6481039588304632E-2</v>
      </c>
    </row>
    <row r="356" spans="1:8" ht="114.75" x14ac:dyDescent="0.2">
      <c r="A356" s="18"/>
      <c r="B356" s="19" t="s">
        <v>23</v>
      </c>
      <c r="C356" s="15" t="s">
        <v>10</v>
      </c>
      <c r="D356" s="3" t="s">
        <v>407</v>
      </c>
      <c r="E356" s="5">
        <v>86453</v>
      </c>
      <c r="F356" s="5">
        <v>86453</v>
      </c>
      <c r="G356" s="5">
        <v>4718.84</v>
      </c>
      <c r="H356" s="12">
        <f t="shared" si="5"/>
        <v>5.4582721247382976E-2</v>
      </c>
    </row>
    <row r="357" spans="1:8" ht="28.5" customHeight="1" x14ac:dyDescent="0.2">
      <c r="A357" s="18"/>
      <c r="B357" s="20"/>
      <c r="C357" s="17" t="s">
        <v>376</v>
      </c>
      <c r="D357" s="21"/>
      <c r="E357" s="7">
        <v>86453</v>
      </c>
      <c r="F357" s="7">
        <v>86453</v>
      </c>
      <c r="G357" s="7">
        <v>4718.84</v>
      </c>
      <c r="H357" s="13">
        <f t="shared" si="5"/>
        <v>5.4582721247382976E-2</v>
      </c>
    </row>
    <row r="358" spans="1:8" s="4" customFormat="1" x14ac:dyDescent="0.2">
      <c r="A358" s="18"/>
      <c r="B358" s="19" t="s">
        <v>50</v>
      </c>
      <c r="C358" s="20"/>
      <c r="D358" s="20"/>
      <c r="E358" s="6">
        <v>86453</v>
      </c>
      <c r="F358" s="6">
        <v>86453</v>
      </c>
      <c r="G358" s="6">
        <v>4718.84</v>
      </c>
      <c r="H358" s="13">
        <f t="shared" si="5"/>
        <v>5.4582721247382976E-2</v>
      </c>
    </row>
    <row r="359" spans="1:8" ht="25.5" x14ac:dyDescent="0.2">
      <c r="A359" s="18"/>
      <c r="B359" s="19" t="s">
        <v>102</v>
      </c>
      <c r="C359" s="17" t="s">
        <v>16</v>
      </c>
      <c r="D359" s="3" t="s">
        <v>103</v>
      </c>
      <c r="E359" s="5">
        <v>20000</v>
      </c>
      <c r="F359" s="5">
        <v>16000</v>
      </c>
      <c r="G359" s="5"/>
      <c r="H359" s="12">
        <f t="shared" si="5"/>
        <v>0</v>
      </c>
    </row>
    <row r="360" spans="1:8" ht="38.25" x14ac:dyDescent="0.2">
      <c r="A360" s="18"/>
      <c r="B360" s="20"/>
      <c r="C360" s="18"/>
      <c r="D360" s="3" t="s">
        <v>409</v>
      </c>
      <c r="E360" s="5">
        <v>2695</v>
      </c>
      <c r="F360" s="5">
        <v>2447.81</v>
      </c>
      <c r="G360" s="5">
        <v>2447.81</v>
      </c>
      <c r="H360" s="12">
        <f t="shared" si="5"/>
        <v>0.90827829313543595</v>
      </c>
    </row>
    <row r="361" spans="1:8" ht="42" customHeight="1" x14ac:dyDescent="0.2">
      <c r="A361" s="18"/>
      <c r="B361" s="20"/>
      <c r="C361" s="18"/>
      <c r="D361" s="3" t="s">
        <v>484</v>
      </c>
      <c r="E361" s="5">
        <v>111920.09999999999</v>
      </c>
      <c r="F361" s="5"/>
      <c r="G361" s="5"/>
      <c r="H361" s="12">
        <f t="shared" si="5"/>
        <v>0</v>
      </c>
    </row>
    <row r="362" spans="1:8" ht="29.25" customHeight="1" x14ac:dyDescent="0.2">
      <c r="A362" s="18"/>
      <c r="B362" s="20"/>
      <c r="C362" s="17" t="s">
        <v>380</v>
      </c>
      <c r="D362" s="21"/>
      <c r="E362" s="7">
        <v>134615.09999999998</v>
      </c>
      <c r="F362" s="7">
        <v>18447.810000000001</v>
      </c>
      <c r="G362" s="7">
        <v>2447.81</v>
      </c>
      <c r="H362" s="13">
        <f t="shared" si="5"/>
        <v>1.8183769874256309E-2</v>
      </c>
    </row>
    <row r="363" spans="1:8" ht="25.5" x14ac:dyDescent="0.2">
      <c r="A363" s="18"/>
      <c r="B363" s="20"/>
      <c r="C363" s="17" t="s">
        <v>10</v>
      </c>
      <c r="D363" s="3" t="s">
        <v>104</v>
      </c>
      <c r="E363" s="5">
        <v>165589.1</v>
      </c>
      <c r="F363" s="5">
        <v>165589.1</v>
      </c>
      <c r="G363" s="5">
        <v>60657.22</v>
      </c>
      <c r="H363" s="12">
        <f t="shared" si="5"/>
        <v>0.36631167148079191</v>
      </c>
    </row>
    <row r="364" spans="1:8" x14ac:dyDescent="0.2">
      <c r="A364" s="18"/>
      <c r="B364" s="20"/>
      <c r="C364" s="18"/>
      <c r="D364" s="3" t="s">
        <v>410</v>
      </c>
      <c r="E364" s="5">
        <v>13037.39</v>
      </c>
      <c r="F364" s="5">
        <v>13037.39</v>
      </c>
      <c r="G364" s="5"/>
      <c r="H364" s="12">
        <f t="shared" si="5"/>
        <v>0</v>
      </c>
    </row>
    <row r="365" spans="1:8" x14ac:dyDescent="0.2">
      <c r="A365" s="18"/>
      <c r="B365" s="20"/>
      <c r="C365" s="18"/>
      <c r="D365" s="3" t="s">
        <v>105</v>
      </c>
      <c r="E365" s="5">
        <v>239617.3</v>
      </c>
      <c r="F365" s="5">
        <v>239617.3</v>
      </c>
      <c r="G365" s="5">
        <v>149.69</v>
      </c>
      <c r="H365" s="12">
        <f t="shared" si="5"/>
        <v>6.2470447668010621E-4</v>
      </c>
    </row>
    <row r="366" spans="1:8" ht="25.5" x14ac:dyDescent="0.2">
      <c r="A366" s="18"/>
      <c r="B366" s="20"/>
      <c r="C366" s="18"/>
      <c r="D366" s="3" t="s">
        <v>106</v>
      </c>
      <c r="E366" s="5">
        <v>103360</v>
      </c>
      <c r="F366" s="5">
        <v>103360</v>
      </c>
      <c r="G366" s="5"/>
      <c r="H366" s="12">
        <f t="shared" si="5"/>
        <v>0</v>
      </c>
    </row>
    <row r="367" spans="1:8" ht="25.5" x14ac:dyDescent="0.2">
      <c r="A367" s="18"/>
      <c r="B367" s="20"/>
      <c r="C367" s="18"/>
      <c r="D367" s="3" t="s">
        <v>107</v>
      </c>
      <c r="E367" s="5">
        <v>129959.1</v>
      </c>
      <c r="F367" s="5">
        <v>129959.1</v>
      </c>
      <c r="G367" s="5">
        <v>39875.75</v>
      </c>
      <c r="H367" s="12">
        <f t="shared" si="5"/>
        <v>0.30683307286677114</v>
      </c>
    </row>
    <row r="368" spans="1:8" ht="38.25" x14ac:dyDescent="0.2">
      <c r="A368" s="18"/>
      <c r="B368" s="20"/>
      <c r="C368" s="18"/>
      <c r="D368" s="3" t="s">
        <v>108</v>
      </c>
      <c r="E368" s="5">
        <v>42676.1</v>
      </c>
      <c r="F368" s="5">
        <v>42676.1</v>
      </c>
      <c r="G368" s="5"/>
      <c r="H368" s="12">
        <f t="shared" si="5"/>
        <v>0</v>
      </c>
    </row>
    <row r="369" spans="1:8" ht="25.5" x14ac:dyDescent="0.2">
      <c r="A369" s="18"/>
      <c r="B369" s="20"/>
      <c r="C369" s="18"/>
      <c r="D369" s="3" t="s">
        <v>109</v>
      </c>
      <c r="E369" s="5">
        <v>34652</v>
      </c>
      <c r="F369" s="5">
        <v>34652</v>
      </c>
      <c r="G369" s="5">
        <v>32085.58</v>
      </c>
      <c r="H369" s="12">
        <f t="shared" si="5"/>
        <v>0.92593731963523029</v>
      </c>
    </row>
    <row r="370" spans="1:8" ht="38.25" x14ac:dyDescent="0.2">
      <c r="A370" s="18"/>
      <c r="B370" s="20"/>
      <c r="C370" s="18"/>
      <c r="D370" s="3" t="s">
        <v>110</v>
      </c>
      <c r="E370" s="5">
        <v>44176.1</v>
      </c>
      <c r="F370" s="5">
        <v>44176.1</v>
      </c>
      <c r="G370" s="5"/>
      <c r="H370" s="12">
        <f t="shared" si="5"/>
        <v>0</v>
      </c>
    </row>
    <row r="371" spans="1:8" ht="63.75" x14ac:dyDescent="0.2">
      <c r="A371" s="18"/>
      <c r="B371" s="20"/>
      <c r="C371" s="18"/>
      <c r="D371" s="3" t="s">
        <v>408</v>
      </c>
      <c r="E371" s="5">
        <v>12359</v>
      </c>
      <c r="F371" s="5">
        <v>12359</v>
      </c>
      <c r="G371" s="5"/>
      <c r="H371" s="12">
        <f t="shared" si="5"/>
        <v>0</v>
      </c>
    </row>
    <row r="372" spans="1:8" ht="51" x14ac:dyDescent="0.2">
      <c r="A372" s="18"/>
      <c r="B372" s="20"/>
      <c r="C372" s="18"/>
      <c r="D372" s="3" t="s">
        <v>111</v>
      </c>
      <c r="E372" s="5">
        <v>47718.6</v>
      </c>
      <c r="F372" s="5">
        <v>47718.6</v>
      </c>
      <c r="G372" s="5">
        <v>12642.74</v>
      </c>
      <c r="H372" s="12">
        <f t="shared" si="5"/>
        <v>0.26494364880780241</v>
      </c>
    </row>
    <row r="373" spans="1:8" ht="38.25" x14ac:dyDescent="0.2">
      <c r="A373" s="18"/>
      <c r="B373" s="20"/>
      <c r="C373" s="18"/>
      <c r="D373" s="3" t="s">
        <v>112</v>
      </c>
      <c r="E373" s="5">
        <v>79985</v>
      </c>
      <c r="F373" s="5">
        <v>79985</v>
      </c>
      <c r="G373" s="5">
        <v>12196.85</v>
      </c>
      <c r="H373" s="12">
        <f t="shared" si="5"/>
        <v>0.15248921672813653</v>
      </c>
    </row>
    <row r="374" spans="1:8" ht="25.5" x14ac:dyDescent="0.2">
      <c r="A374" s="18"/>
      <c r="B374" s="20"/>
      <c r="C374" s="18"/>
      <c r="D374" s="3" t="s">
        <v>113</v>
      </c>
      <c r="E374" s="5">
        <v>216705</v>
      </c>
      <c r="F374" s="5">
        <v>216705</v>
      </c>
      <c r="G374" s="5">
        <v>17399.240000000002</v>
      </c>
      <c r="H374" s="12">
        <f t="shared" si="5"/>
        <v>8.0289979465171551E-2</v>
      </c>
    </row>
    <row r="375" spans="1:8" ht="38.25" x14ac:dyDescent="0.2">
      <c r="A375" s="18"/>
      <c r="B375" s="20"/>
      <c r="C375" s="18"/>
      <c r="D375" s="3" t="s">
        <v>114</v>
      </c>
      <c r="E375" s="5">
        <v>37828.97</v>
      </c>
      <c r="F375" s="5">
        <v>37828.97</v>
      </c>
      <c r="G375" s="5">
        <v>6076.73</v>
      </c>
      <c r="H375" s="12">
        <f t="shared" si="5"/>
        <v>0.16063694041894344</v>
      </c>
    </row>
    <row r="376" spans="1:8" ht="38.25" x14ac:dyDescent="0.2">
      <c r="A376" s="18"/>
      <c r="B376" s="20"/>
      <c r="C376" s="18"/>
      <c r="D376" s="3" t="s">
        <v>115</v>
      </c>
      <c r="E376" s="5">
        <v>40674.42</v>
      </c>
      <c r="F376" s="5">
        <v>40674.42</v>
      </c>
      <c r="G376" s="5">
        <v>1455.72</v>
      </c>
      <c r="H376" s="12">
        <f t="shared" si="5"/>
        <v>3.5789569955760894E-2</v>
      </c>
    </row>
    <row r="377" spans="1:8" ht="25.5" hidden="1" x14ac:dyDescent="0.2">
      <c r="A377" s="18"/>
      <c r="B377" s="20"/>
      <c r="C377" s="18"/>
      <c r="D377" s="3" t="s">
        <v>411</v>
      </c>
      <c r="E377" s="5"/>
      <c r="F377" s="5"/>
      <c r="G377" s="5"/>
      <c r="H377" s="12" t="e">
        <f t="shared" si="5"/>
        <v>#DIV/0!</v>
      </c>
    </row>
    <row r="378" spans="1:8" ht="29.25" customHeight="1" x14ac:dyDescent="0.2">
      <c r="A378" s="18"/>
      <c r="B378" s="20"/>
      <c r="C378" s="17" t="s">
        <v>376</v>
      </c>
      <c r="D378" s="21"/>
      <c r="E378" s="7">
        <v>1208338.0799999998</v>
      </c>
      <c r="F378" s="7">
        <v>1208338.0799999998</v>
      </c>
      <c r="G378" s="7">
        <v>182539.51999999999</v>
      </c>
      <c r="H378" s="13">
        <f t="shared" si="5"/>
        <v>0.15106659553425644</v>
      </c>
    </row>
    <row r="379" spans="1:8" s="4" customFormat="1" x14ac:dyDescent="0.2">
      <c r="A379" s="18"/>
      <c r="B379" s="19" t="s">
        <v>116</v>
      </c>
      <c r="C379" s="20"/>
      <c r="D379" s="20"/>
      <c r="E379" s="6">
        <v>1342953.1799999997</v>
      </c>
      <c r="F379" s="6">
        <v>1226785.8899999999</v>
      </c>
      <c r="G379" s="6">
        <v>184987.33</v>
      </c>
      <c r="H379" s="13">
        <f t="shared" si="5"/>
        <v>0.13774667110881708</v>
      </c>
    </row>
    <row r="380" spans="1:8" ht="38.25" x14ac:dyDescent="0.2">
      <c r="A380" s="18"/>
      <c r="B380" s="19" t="s">
        <v>9</v>
      </c>
      <c r="C380" s="17" t="s">
        <v>16</v>
      </c>
      <c r="D380" s="3" t="s">
        <v>117</v>
      </c>
      <c r="E380" s="5">
        <v>73980</v>
      </c>
      <c r="F380" s="5">
        <v>48858.84</v>
      </c>
      <c r="G380" s="5">
        <v>10439.77</v>
      </c>
      <c r="H380" s="12">
        <f t="shared" si="5"/>
        <v>0.14111611246282779</v>
      </c>
    </row>
    <row r="381" spans="1:8" ht="38.25" x14ac:dyDescent="0.2">
      <c r="A381" s="18"/>
      <c r="B381" s="20"/>
      <c r="C381" s="18"/>
      <c r="D381" s="3" t="s">
        <v>118</v>
      </c>
      <c r="E381" s="5">
        <v>160762</v>
      </c>
      <c r="F381" s="5">
        <v>142404.44</v>
      </c>
      <c r="G381" s="5">
        <v>28763.83</v>
      </c>
      <c r="H381" s="12">
        <f t="shared" si="5"/>
        <v>0.17892182232119533</v>
      </c>
    </row>
    <row r="382" spans="1:8" ht="25.5" x14ac:dyDescent="0.2">
      <c r="A382" s="18"/>
      <c r="B382" s="20"/>
      <c r="C382" s="18"/>
      <c r="D382" s="3" t="s">
        <v>119</v>
      </c>
      <c r="E382" s="5">
        <v>10000</v>
      </c>
      <c r="F382" s="5"/>
      <c r="G382" s="5"/>
      <c r="H382" s="12">
        <f t="shared" si="5"/>
        <v>0</v>
      </c>
    </row>
    <row r="383" spans="1:8" ht="36" customHeight="1" x14ac:dyDescent="0.2">
      <c r="A383" s="18"/>
      <c r="B383" s="20"/>
      <c r="C383" s="17" t="s">
        <v>380</v>
      </c>
      <c r="D383" s="21"/>
      <c r="E383" s="7">
        <v>244742</v>
      </c>
      <c r="F383" s="7">
        <v>191263.28</v>
      </c>
      <c r="G383" s="7">
        <v>39203.600000000006</v>
      </c>
      <c r="H383" s="13">
        <f t="shared" si="5"/>
        <v>0.16018337678044636</v>
      </c>
    </row>
    <row r="384" spans="1:8" ht="24" customHeight="1" x14ac:dyDescent="0.2">
      <c r="A384" s="18"/>
      <c r="B384" s="20"/>
      <c r="C384" s="17" t="s">
        <v>10</v>
      </c>
      <c r="D384" s="3" t="s">
        <v>120</v>
      </c>
      <c r="E384" s="5">
        <v>367.56</v>
      </c>
      <c r="F384" s="5"/>
      <c r="G384" s="5"/>
      <c r="H384" s="12">
        <f t="shared" si="5"/>
        <v>0</v>
      </c>
    </row>
    <row r="385" spans="1:8" ht="63.75" x14ac:dyDescent="0.2">
      <c r="A385" s="18"/>
      <c r="B385" s="20"/>
      <c r="C385" s="18"/>
      <c r="D385" s="3" t="s">
        <v>121</v>
      </c>
      <c r="E385" s="5">
        <v>132054.26</v>
      </c>
      <c r="F385" s="5">
        <v>132054.26</v>
      </c>
      <c r="G385" s="5">
        <v>132054.26</v>
      </c>
      <c r="H385" s="12">
        <f t="shared" si="5"/>
        <v>1</v>
      </c>
    </row>
    <row r="386" spans="1:8" ht="89.25" x14ac:dyDescent="0.2">
      <c r="A386" s="18"/>
      <c r="B386" s="20"/>
      <c r="C386" s="18"/>
      <c r="D386" s="3" t="s">
        <v>122</v>
      </c>
      <c r="E386" s="5">
        <v>118085.74</v>
      </c>
      <c r="F386" s="5">
        <v>118085.74</v>
      </c>
      <c r="G386" s="5"/>
      <c r="H386" s="12">
        <f t="shared" si="5"/>
        <v>0</v>
      </c>
    </row>
    <row r="387" spans="1:8" ht="76.5" x14ac:dyDescent="0.2">
      <c r="A387" s="18"/>
      <c r="B387" s="20"/>
      <c r="C387" s="18"/>
      <c r="D387" s="3" t="s">
        <v>123</v>
      </c>
      <c r="E387" s="5">
        <v>147361.82</v>
      </c>
      <c r="F387" s="5">
        <v>147361.82</v>
      </c>
      <c r="G387" s="5"/>
      <c r="H387" s="12">
        <f t="shared" si="5"/>
        <v>0</v>
      </c>
    </row>
    <row r="388" spans="1:8" ht="63.75" x14ac:dyDescent="0.2">
      <c r="A388" s="18"/>
      <c r="B388" s="20"/>
      <c r="C388" s="18"/>
      <c r="D388" s="3" t="s">
        <v>124</v>
      </c>
      <c r="E388" s="5">
        <v>71538.45</v>
      </c>
      <c r="F388" s="5">
        <v>71538.45</v>
      </c>
      <c r="G388" s="5"/>
      <c r="H388" s="12">
        <f t="shared" si="5"/>
        <v>0</v>
      </c>
    </row>
    <row r="389" spans="1:8" ht="25.5" x14ac:dyDescent="0.2">
      <c r="A389" s="18"/>
      <c r="B389" s="20"/>
      <c r="C389" s="18"/>
      <c r="D389" s="3" t="s">
        <v>125</v>
      </c>
      <c r="E389" s="5">
        <v>282719</v>
      </c>
      <c r="F389" s="5">
        <v>282719</v>
      </c>
      <c r="G389" s="5">
        <v>64392.13</v>
      </c>
      <c r="H389" s="12">
        <f t="shared" si="5"/>
        <v>0.22776017883481478</v>
      </c>
    </row>
    <row r="390" spans="1:8" ht="38.25" x14ac:dyDescent="0.2">
      <c r="A390" s="18"/>
      <c r="B390" s="20"/>
      <c r="C390" s="18"/>
      <c r="D390" s="3" t="s">
        <v>126</v>
      </c>
      <c r="E390" s="5">
        <v>196495.4</v>
      </c>
      <c r="F390" s="5">
        <v>173778</v>
      </c>
      <c r="G390" s="5">
        <v>1749.36</v>
      </c>
      <c r="H390" s="12">
        <f t="shared" ref="H390:H453" si="6">G390/E390</f>
        <v>8.9028038315400772E-3</v>
      </c>
    </row>
    <row r="391" spans="1:8" ht="63.75" hidden="1" x14ac:dyDescent="0.2">
      <c r="A391" s="18"/>
      <c r="B391" s="20"/>
      <c r="C391" s="18"/>
      <c r="D391" s="3" t="s">
        <v>127</v>
      </c>
      <c r="E391" s="5"/>
      <c r="F391" s="5"/>
      <c r="G391" s="5"/>
      <c r="H391" s="12" t="e">
        <f t="shared" si="6"/>
        <v>#DIV/0!</v>
      </c>
    </row>
    <row r="392" spans="1:8" ht="25.5" x14ac:dyDescent="0.2">
      <c r="A392" s="18"/>
      <c r="B392" s="20"/>
      <c r="C392" s="18"/>
      <c r="D392" s="3" t="s">
        <v>128</v>
      </c>
      <c r="E392" s="5">
        <v>40809</v>
      </c>
      <c r="F392" s="5">
        <v>40809</v>
      </c>
      <c r="G392" s="5">
        <v>6148.25</v>
      </c>
      <c r="H392" s="12">
        <f t="shared" si="6"/>
        <v>0.15065916832071358</v>
      </c>
    </row>
    <row r="393" spans="1:8" ht="38.25" x14ac:dyDescent="0.2">
      <c r="A393" s="18"/>
      <c r="B393" s="20"/>
      <c r="C393" s="18"/>
      <c r="D393" s="3" t="s">
        <v>129</v>
      </c>
      <c r="E393" s="5">
        <v>150000</v>
      </c>
      <c r="F393" s="5">
        <v>150000</v>
      </c>
      <c r="G393" s="5"/>
      <c r="H393" s="12">
        <f t="shared" si="6"/>
        <v>0</v>
      </c>
    </row>
    <row r="394" spans="1:8" ht="25.5" x14ac:dyDescent="0.2">
      <c r="A394" s="18"/>
      <c r="B394" s="20"/>
      <c r="C394" s="18"/>
      <c r="D394" s="3" t="s">
        <v>130</v>
      </c>
      <c r="E394" s="5">
        <v>132889</v>
      </c>
      <c r="F394" s="5">
        <v>132889</v>
      </c>
      <c r="G394" s="5">
        <v>84283.92</v>
      </c>
      <c r="H394" s="12">
        <f t="shared" si="6"/>
        <v>0.63424301484697754</v>
      </c>
    </row>
    <row r="395" spans="1:8" ht="25.5" x14ac:dyDescent="0.2">
      <c r="A395" s="18"/>
      <c r="B395" s="20"/>
      <c r="C395" s="18"/>
      <c r="D395" s="3" t="s">
        <v>131</v>
      </c>
      <c r="E395" s="5">
        <v>170976</v>
      </c>
      <c r="F395" s="5">
        <v>170976</v>
      </c>
      <c r="G395" s="5">
        <v>82058.289999999994</v>
      </c>
      <c r="H395" s="12">
        <f t="shared" si="6"/>
        <v>0.47994040099195207</v>
      </c>
    </row>
    <row r="396" spans="1:8" ht="38.25" x14ac:dyDescent="0.2">
      <c r="A396" s="18"/>
      <c r="B396" s="20"/>
      <c r="C396" s="18"/>
      <c r="D396" s="3" t="s">
        <v>132</v>
      </c>
      <c r="E396" s="5">
        <v>150784.70000000001</v>
      </c>
      <c r="F396" s="5">
        <v>135787</v>
      </c>
      <c r="G396" s="5">
        <v>104277.63</v>
      </c>
      <c r="H396" s="12">
        <f t="shared" si="6"/>
        <v>0.69156638571420037</v>
      </c>
    </row>
    <row r="397" spans="1:8" ht="51" x14ac:dyDescent="0.2">
      <c r="A397" s="18"/>
      <c r="B397" s="20"/>
      <c r="C397" s="18"/>
      <c r="D397" s="3" t="s">
        <v>133</v>
      </c>
      <c r="E397" s="5">
        <v>240000</v>
      </c>
      <c r="F397" s="5">
        <v>240000</v>
      </c>
      <c r="G397" s="5">
        <v>143778</v>
      </c>
      <c r="H397" s="12">
        <f t="shared" si="6"/>
        <v>0.59907500000000002</v>
      </c>
    </row>
    <row r="398" spans="1:8" ht="38.25" x14ac:dyDescent="0.2">
      <c r="A398" s="18"/>
      <c r="B398" s="20"/>
      <c r="C398" s="18"/>
      <c r="D398" s="3" t="s">
        <v>134</v>
      </c>
      <c r="E398" s="5">
        <v>103540</v>
      </c>
      <c r="F398" s="5">
        <v>103540</v>
      </c>
      <c r="G398" s="5">
        <v>22004.79</v>
      </c>
      <c r="H398" s="12">
        <f t="shared" si="6"/>
        <v>0.2125245315819973</v>
      </c>
    </row>
    <row r="399" spans="1:8" ht="51" x14ac:dyDescent="0.2">
      <c r="A399" s="18"/>
      <c r="B399" s="20"/>
      <c r="C399" s="18"/>
      <c r="D399" s="3" t="s">
        <v>135</v>
      </c>
      <c r="E399" s="5">
        <v>232326</v>
      </c>
      <c r="F399" s="5">
        <v>232326</v>
      </c>
      <c r="G399" s="5">
        <v>106123.9</v>
      </c>
      <c r="H399" s="12">
        <f t="shared" si="6"/>
        <v>0.45678873651679103</v>
      </c>
    </row>
    <row r="400" spans="1:8" ht="38.25" x14ac:dyDescent="0.2">
      <c r="A400" s="18"/>
      <c r="B400" s="20"/>
      <c r="C400" s="18"/>
      <c r="D400" s="3" t="s">
        <v>136</v>
      </c>
      <c r="E400" s="5">
        <v>17204</v>
      </c>
      <c r="F400" s="5">
        <v>17204</v>
      </c>
      <c r="G400" s="5"/>
      <c r="H400" s="12">
        <f t="shared" si="6"/>
        <v>0</v>
      </c>
    </row>
    <row r="401" spans="1:8" ht="63.75" hidden="1" x14ac:dyDescent="0.2">
      <c r="A401" s="18"/>
      <c r="B401" s="20"/>
      <c r="C401" s="18"/>
      <c r="D401" s="3" t="s">
        <v>412</v>
      </c>
      <c r="E401" s="5"/>
      <c r="F401" s="5"/>
      <c r="G401" s="5"/>
      <c r="H401" s="12" t="e">
        <f t="shared" si="6"/>
        <v>#DIV/0!</v>
      </c>
    </row>
    <row r="402" spans="1:8" ht="25.5" x14ac:dyDescent="0.2">
      <c r="A402" s="18"/>
      <c r="B402" s="20"/>
      <c r="C402" s="18"/>
      <c r="D402" s="3" t="s">
        <v>137</v>
      </c>
      <c r="E402" s="5">
        <v>447974.09</v>
      </c>
      <c r="F402" s="5">
        <v>447974.09</v>
      </c>
      <c r="G402" s="5">
        <v>77001.27</v>
      </c>
      <c r="H402" s="12">
        <f t="shared" si="6"/>
        <v>0.17188777592025467</v>
      </c>
    </row>
    <row r="403" spans="1:8" ht="38.25" x14ac:dyDescent="0.2">
      <c r="A403" s="18"/>
      <c r="B403" s="20"/>
      <c r="C403" s="18"/>
      <c r="D403" s="3" t="s">
        <v>138</v>
      </c>
      <c r="E403" s="5">
        <v>317400</v>
      </c>
      <c r="F403" s="5">
        <v>317400</v>
      </c>
      <c r="G403" s="5">
        <v>317400</v>
      </c>
      <c r="H403" s="12">
        <f t="shared" si="6"/>
        <v>1</v>
      </c>
    </row>
    <row r="404" spans="1:8" ht="63.75" x14ac:dyDescent="0.2">
      <c r="A404" s="18"/>
      <c r="B404" s="20"/>
      <c r="C404" s="18"/>
      <c r="D404" s="3" t="s">
        <v>413</v>
      </c>
      <c r="E404" s="5">
        <v>52232.44</v>
      </c>
      <c r="F404" s="5"/>
      <c r="G404" s="5"/>
      <c r="H404" s="12">
        <f t="shared" si="6"/>
        <v>0</v>
      </c>
    </row>
    <row r="405" spans="1:8" ht="33" customHeight="1" x14ac:dyDescent="0.2">
      <c r="A405" s="18"/>
      <c r="B405" s="20"/>
      <c r="C405" s="17" t="s">
        <v>376</v>
      </c>
      <c r="D405" s="21"/>
      <c r="E405" s="7">
        <v>3004757.4599999995</v>
      </c>
      <c r="F405" s="7">
        <v>2914442.36</v>
      </c>
      <c r="G405" s="7">
        <v>1141271.8</v>
      </c>
      <c r="H405" s="13">
        <f t="shared" si="6"/>
        <v>0.37982160463626913</v>
      </c>
    </row>
    <row r="406" spans="1:8" s="4" customFormat="1" x14ac:dyDescent="0.2">
      <c r="A406" s="18"/>
      <c r="B406" s="19" t="s">
        <v>14</v>
      </c>
      <c r="C406" s="20"/>
      <c r="D406" s="20"/>
      <c r="E406" s="6">
        <v>3249499.4599999995</v>
      </c>
      <c r="F406" s="6">
        <v>3105705.6399999997</v>
      </c>
      <c r="G406" s="6">
        <v>1180475.3999999999</v>
      </c>
      <c r="H406" s="13">
        <f t="shared" si="6"/>
        <v>0.36327914946014489</v>
      </c>
    </row>
    <row r="407" spans="1:8" ht="51" x14ac:dyDescent="0.2">
      <c r="A407" s="18"/>
      <c r="B407" s="19" t="s">
        <v>139</v>
      </c>
      <c r="C407" s="17" t="s">
        <v>10</v>
      </c>
      <c r="D407" s="3" t="s">
        <v>140</v>
      </c>
      <c r="E407" s="5">
        <v>61333.64</v>
      </c>
      <c r="F407" s="5">
        <v>61333.64</v>
      </c>
      <c r="G407" s="5">
        <v>4765.6099999999997</v>
      </c>
      <c r="H407" s="12">
        <f t="shared" si="6"/>
        <v>7.7699774544605527E-2</v>
      </c>
    </row>
    <row r="408" spans="1:8" ht="51" hidden="1" x14ac:dyDescent="0.2">
      <c r="A408" s="18"/>
      <c r="B408" s="20"/>
      <c r="C408" s="18"/>
      <c r="D408" s="3" t="s">
        <v>141</v>
      </c>
      <c r="E408" s="5"/>
      <c r="F408" s="5"/>
      <c r="G408" s="5"/>
      <c r="H408" s="12" t="e">
        <f t="shared" si="6"/>
        <v>#DIV/0!</v>
      </c>
    </row>
    <row r="409" spans="1:8" ht="33.75" customHeight="1" x14ac:dyDescent="0.2">
      <c r="A409" s="18"/>
      <c r="B409" s="20"/>
      <c r="C409" s="17" t="s">
        <v>376</v>
      </c>
      <c r="D409" s="21"/>
      <c r="E409" s="7">
        <v>61333.64</v>
      </c>
      <c r="F409" s="7">
        <v>61333.64</v>
      </c>
      <c r="G409" s="7">
        <v>4765.6099999999997</v>
      </c>
      <c r="H409" s="13">
        <f t="shared" si="6"/>
        <v>7.7699774544605527E-2</v>
      </c>
    </row>
    <row r="410" spans="1:8" s="4" customFormat="1" x14ac:dyDescent="0.2">
      <c r="A410" s="18"/>
      <c r="B410" s="19" t="s">
        <v>142</v>
      </c>
      <c r="C410" s="20"/>
      <c r="D410" s="20"/>
      <c r="E410" s="6">
        <v>61333.64</v>
      </c>
      <c r="F410" s="6">
        <v>61333.64</v>
      </c>
      <c r="G410" s="6">
        <v>4765.6099999999997</v>
      </c>
      <c r="H410" s="13">
        <f t="shared" si="6"/>
        <v>7.7699774544605527E-2</v>
      </c>
    </row>
    <row r="411" spans="1:8" ht="38.25" x14ac:dyDescent="0.2">
      <c r="A411" s="18"/>
      <c r="B411" s="19" t="s">
        <v>143</v>
      </c>
      <c r="C411" s="17" t="s">
        <v>16</v>
      </c>
      <c r="D411" s="3" t="s">
        <v>144</v>
      </c>
      <c r="E411" s="5">
        <v>52176.6</v>
      </c>
      <c r="F411" s="5">
        <v>43781.98</v>
      </c>
      <c r="G411" s="5">
        <v>963.89</v>
      </c>
      <c r="H411" s="12">
        <f t="shared" si="6"/>
        <v>1.8473606942575792E-2</v>
      </c>
    </row>
    <row r="412" spans="1:8" ht="25.5" x14ac:dyDescent="0.2">
      <c r="A412" s="18"/>
      <c r="B412" s="20"/>
      <c r="C412" s="18"/>
      <c r="D412" s="3" t="s">
        <v>414</v>
      </c>
      <c r="E412" s="5">
        <v>70000</v>
      </c>
      <c r="F412" s="5">
        <v>50848.4</v>
      </c>
      <c r="G412" s="5">
        <v>10077.51</v>
      </c>
      <c r="H412" s="12">
        <f t="shared" si="6"/>
        <v>0.14396442857142858</v>
      </c>
    </row>
    <row r="413" spans="1:8" ht="25.5" customHeight="1" x14ac:dyDescent="0.2">
      <c r="A413" s="18"/>
      <c r="B413" s="20"/>
      <c r="C413" s="17" t="s">
        <v>380</v>
      </c>
      <c r="D413" s="21"/>
      <c r="E413" s="7">
        <v>122176.6</v>
      </c>
      <c r="F413" s="7">
        <v>94630.38</v>
      </c>
      <c r="G413" s="7">
        <v>11041.4</v>
      </c>
      <c r="H413" s="13">
        <f t="shared" si="6"/>
        <v>9.0372460847658223E-2</v>
      </c>
    </row>
    <row r="414" spans="1:8" s="4" customFormat="1" x14ac:dyDescent="0.2">
      <c r="A414" s="18"/>
      <c r="B414" s="19" t="s">
        <v>145</v>
      </c>
      <c r="C414" s="20"/>
      <c r="D414" s="20"/>
      <c r="E414" s="6">
        <v>122176.6</v>
      </c>
      <c r="F414" s="6">
        <v>94630.38</v>
      </c>
      <c r="G414" s="6">
        <v>11041.4</v>
      </c>
      <c r="H414" s="13">
        <f t="shared" si="6"/>
        <v>9.0372460847658223E-2</v>
      </c>
    </row>
    <row r="415" spans="1:8" ht="38.25" x14ac:dyDescent="0.2">
      <c r="A415" s="18"/>
      <c r="B415" s="19" t="s">
        <v>146</v>
      </c>
      <c r="C415" s="17" t="s">
        <v>10</v>
      </c>
      <c r="D415" s="3" t="s">
        <v>147</v>
      </c>
      <c r="E415" s="5">
        <v>114576.37</v>
      </c>
      <c r="F415" s="5">
        <v>114576.37</v>
      </c>
      <c r="G415" s="5">
        <v>27177.25</v>
      </c>
      <c r="H415" s="12">
        <f t="shared" si="6"/>
        <v>0.23719768744637312</v>
      </c>
    </row>
    <row r="416" spans="1:8" ht="38.25" hidden="1" x14ac:dyDescent="0.2">
      <c r="A416" s="18"/>
      <c r="B416" s="20"/>
      <c r="C416" s="18"/>
      <c r="D416" s="3" t="s">
        <v>415</v>
      </c>
      <c r="E416" s="5"/>
      <c r="F416" s="5"/>
      <c r="G416" s="5"/>
      <c r="H416" s="12" t="e">
        <f t="shared" si="6"/>
        <v>#DIV/0!</v>
      </c>
    </row>
    <row r="417" spans="1:8" ht="38.25" hidden="1" x14ac:dyDescent="0.2">
      <c r="A417" s="18"/>
      <c r="B417" s="20"/>
      <c r="C417" s="18"/>
      <c r="D417" s="3" t="s">
        <v>416</v>
      </c>
      <c r="E417" s="5"/>
      <c r="F417" s="5"/>
      <c r="G417" s="5"/>
      <c r="H417" s="12" t="e">
        <f t="shared" si="6"/>
        <v>#DIV/0!</v>
      </c>
    </row>
    <row r="418" spans="1:8" ht="38.25" hidden="1" x14ac:dyDescent="0.2">
      <c r="A418" s="18"/>
      <c r="B418" s="20"/>
      <c r="C418" s="18"/>
      <c r="D418" s="3" t="s">
        <v>417</v>
      </c>
      <c r="E418" s="5"/>
      <c r="F418" s="5"/>
      <c r="G418" s="5"/>
      <c r="H418" s="12" t="e">
        <f t="shared" si="6"/>
        <v>#DIV/0!</v>
      </c>
    </row>
    <row r="419" spans="1:8" ht="38.25" hidden="1" x14ac:dyDescent="0.2">
      <c r="A419" s="18"/>
      <c r="B419" s="20"/>
      <c r="C419" s="18"/>
      <c r="D419" s="3" t="s">
        <v>418</v>
      </c>
      <c r="E419" s="5"/>
      <c r="F419" s="5"/>
      <c r="G419" s="5"/>
      <c r="H419" s="12" t="e">
        <f t="shared" si="6"/>
        <v>#DIV/0!</v>
      </c>
    </row>
    <row r="420" spans="1:8" ht="38.25" hidden="1" x14ac:dyDescent="0.2">
      <c r="A420" s="18"/>
      <c r="B420" s="20"/>
      <c r="C420" s="18"/>
      <c r="D420" s="3" t="s">
        <v>419</v>
      </c>
      <c r="E420" s="5"/>
      <c r="F420" s="5"/>
      <c r="G420" s="5"/>
      <c r="H420" s="12" t="e">
        <f t="shared" si="6"/>
        <v>#DIV/0!</v>
      </c>
    </row>
    <row r="421" spans="1:8" ht="38.25" hidden="1" x14ac:dyDescent="0.2">
      <c r="A421" s="18"/>
      <c r="B421" s="20"/>
      <c r="C421" s="18"/>
      <c r="D421" s="3" t="s">
        <v>420</v>
      </c>
      <c r="E421" s="5"/>
      <c r="F421" s="5"/>
      <c r="G421" s="5"/>
      <c r="H421" s="12" t="e">
        <f t="shared" si="6"/>
        <v>#DIV/0!</v>
      </c>
    </row>
    <row r="422" spans="1:8" ht="63.75" x14ac:dyDescent="0.2">
      <c r="A422" s="18"/>
      <c r="B422" s="20"/>
      <c r="C422" s="18"/>
      <c r="D422" s="3" t="s">
        <v>148</v>
      </c>
      <c r="E422" s="5">
        <v>276000</v>
      </c>
      <c r="F422" s="5">
        <v>276000</v>
      </c>
      <c r="G422" s="5">
        <v>117000.67</v>
      </c>
      <c r="H422" s="12">
        <f t="shared" si="6"/>
        <v>0.42391547101449273</v>
      </c>
    </row>
    <row r="423" spans="1:8" ht="63.75" x14ac:dyDescent="0.2">
      <c r="A423" s="18"/>
      <c r="B423" s="20"/>
      <c r="C423" s="18"/>
      <c r="D423" s="3" t="s">
        <v>149</v>
      </c>
      <c r="E423" s="5">
        <v>57420.399999999994</v>
      </c>
      <c r="F423" s="5">
        <v>57420.4</v>
      </c>
      <c r="G423" s="5">
        <v>20467.14</v>
      </c>
      <c r="H423" s="12">
        <f t="shared" si="6"/>
        <v>0.35644370293484551</v>
      </c>
    </row>
    <row r="424" spans="1:8" ht="63.75" x14ac:dyDescent="0.2">
      <c r="A424" s="18"/>
      <c r="B424" s="20"/>
      <c r="C424" s="18"/>
      <c r="D424" s="3" t="s">
        <v>150</v>
      </c>
      <c r="E424" s="5">
        <v>314823.34999999998</v>
      </c>
      <c r="F424" s="5">
        <v>314823.34999999998</v>
      </c>
      <c r="G424" s="5">
        <v>74069.259999999995</v>
      </c>
      <c r="H424" s="12">
        <f t="shared" si="6"/>
        <v>0.23527244723112184</v>
      </c>
    </row>
    <row r="425" spans="1:8" ht="51" x14ac:dyDescent="0.2">
      <c r="A425" s="18"/>
      <c r="B425" s="20"/>
      <c r="C425" s="18"/>
      <c r="D425" s="3" t="s">
        <v>151</v>
      </c>
      <c r="E425" s="5">
        <v>570891.97</v>
      </c>
      <c r="F425" s="5">
        <v>570891.97</v>
      </c>
      <c r="G425" s="5">
        <v>99058.14</v>
      </c>
      <c r="H425" s="12">
        <f t="shared" si="6"/>
        <v>0.17351468439817083</v>
      </c>
    </row>
    <row r="426" spans="1:8" ht="51" x14ac:dyDescent="0.2">
      <c r="A426" s="18"/>
      <c r="B426" s="20"/>
      <c r="C426" s="18"/>
      <c r="D426" s="3" t="s">
        <v>152</v>
      </c>
      <c r="E426" s="5">
        <v>311297.56</v>
      </c>
      <c r="F426" s="5">
        <v>311297.56</v>
      </c>
      <c r="G426" s="5">
        <v>147108.25</v>
      </c>
      <c r="H426" s="12">
        <f t="shared" si="6"/>
        <v>0.47256473838085977</v>
      </c>
    </row>
    <row r="427" spans="1:8" ht="38.25" x14ac:dyDescent="0.2">
      <c r="A427" s="18"/>
      <c r="B427" s="20"/>
      <c r="C427" s="18"/>
      <c r="D427" s="3" t="s">
        <v>153</v>
      </c>
      <c r="E427" s="5">
        <v>23357.180000000004</v>
      </c>
      <c r="F427" s="5">
        <v>23348.770000000004</v>
      </c>
      <c r="G427" s="5">
        <v>11135.25</v>
      </c>
      <c r="H427" s="12">
        <f t="shared" si="6"/>
        <v>0.47673777399497708</v>
      </c>
    </row>
    <row r="428" spans="1:8" ht="63.75" hidden="1" x14ac:dyDescent="0.2">
      <c r="A428" s="18"/>
      <c r="B428" s="20"/>
      <c r="C428" s="18"/>
      <c r="D428" s="3" t="s">
        <v>421</v>
      </c>
      <c r="E428" s="5"/>
      <c r="F428" s="5"/>
      <c r="G428" s="5"/>
      <c r="H428" s="12" t="e">
        <f t="shared" si="6"/>
        <v>#DIV/0!</v>
      </c>
    </row>
    <row r="429" spans="1:8" ht="25.5" x14ac:dyDescent="0.2">
      <c r="A429" s="18"/>
      <c r="B429" s="20"/>
      <c r="C429" s="18"/>
      <c r="D429" s="3" t="s">
        <v>154</v>
      </c>
      <c r="E429" s="5">
        <v>249999.99</v>
      </c>
      <c r="F429" s="5">
        <v>249973.11</v>
      </c>
      <c r="G429" s="5">
        <v>95200.9</v>
      </c>
      <c r="H429" s="12">
        <f t="shared" si="6"/>
        <v>0.38080361523214462</v>
      </c>
    </row>
    <row r="430" spans="1:8" ht="63.75" hidden="1" x14ac:dyDescent="0.2">
      <c r="A430" s="18"/>
      <c r="B430" s="20"/>
      <c r="C430" s="18"/>
      <c r="D430" s="3" t="s">
        <v>424</v>
      </c>
      <c r="E430" s="5"/>
      <c r="F430" s="5"/>
      <c r="G430" s="5"/>
      <c r="H430" s="12" t="e">
        <f t="shared" si="6"/>
        <v>#DIV/0!</v>
      </c>
    </row>
    <row r="431" spans="1:8" ht="76.5" x14ac:dyDescent="0.2">
      <c r="A431" s="18"/>
      <c r="B431" s="20"/>
      <c r="C431" s="18"/>
      <c r="D431" s="3" t="s">
        <v>155</v>
      </c>
      <c r="E431" s="5">
        <v>15393.78</v>
      </c>
      <c r="F431" s="5">
        <v>15393.78</v>
      </c>
      <c r="G431" s="5"/>
      <c r="H431" s="12">
        <f t="shared" si="6"/>
        <v>0</v>
      </c>
    </row>
    <row r="432" spans="1:8" ht="76.5" x14ac:dyDescent="0.2">
      <c r="A432" s="18"/>
      <c r="B432" s="20"/>
      <c r="C432" s="18"/>
      <c r="D432" s="3" t="s">
        <v>156</v>
      </c>
      <c r="E432" s="5">
        <v>46356.15</v>
      </c>
      <c r="F432" s="5">
        <v>46356.15</v>
      </c>
      <c r="G432" s="5">
        <v>7879.25</v>
      </c>
      <c r="H432" s="12">
        <f t="shared" si="6"/>
        <v>0.16997205333057211</v>
      </c>
    </row>
    <row r="433" spans="1:8" ht="76.5" x14ac:dyDescent="0.2">
      <c r="A433" s="18"/>
      <c r="B433" s="20"/>
      <c r="C433" s="18"/>
      <c r="D433" s="3" t="s">
        <v>157</v>
      </c>
      <c r="E433" s="5">
        <v>2518162.8600000003</v>
      </c>
      <c r="F433" s="5">
        <v>2518162.8600000003</v>
      </c>
      <c r="G433" s="5">
        <v>827797.16999999993</v>
      </c>
      <c r="H433" s="12">
        <f t="shared" si="6"/>
        <v>0.32873059290533729</v>
      </c>
    </row>
    <row r="434" spans="1:8" ht="76.5" hidden="1" x14ac:dyDescent="0.2">
      <c r="A434" s="18"/>
      <c r="B434" s="20"/>
      <c r="C434" s="18"/>
      <c r="D434" s="3" t="s">
        <v>425</v>
      </c>
      <c r="E434" s="5"/>
      <c r="F434" s="5"/>
      <c r="G434" s="5"/>
      <c r="H434" s="12" t="e">
        <f t="shared" si="6"/>
        <v>#DIV/0!</v>
      </c>
    </row>
    <row r="435" spans="1:8" ht="76.5" hidden="1" x14ac:dyDescent="0.2">
      <c r="A435" s="18"/>
      <c r="B435" s="20"/>
      <c r="C435" s="18"/>
      <c r="D435" s="3" t="s">
        <v>426</v>
      </c>
      <c r="E435" s="5"/>
      <c r="F435" s="5"/>
      <c r="G435" s="5"/>
      <c r="H435" s="12" t="e">
        <f t="shared" si="6"/>
        <v>#DIV/0!</v>
      </c>
    </row>
    <row r="436" spans="1:8" ht="76.5" hidden="1" x14ac:dyDescent="0.2">
      <c r="A436" s="18"/>
      <c r="B436" s="20"/>
      <c r="C436" s="18"/>
      <c r="D436" s="3" t="s">
        <v>427</v>
      </c>
      <c r="E436" s="5"/>
      <c r="F436" s="5"/>
      <c r="G436" s="5"/>
      <c r="H436" s="12" t="e">
        <f t="shared" si="6"/>
        <v>#DIV/0!</v>
      </c>
    </row>
    <row r="437" spans="1:8" ht="38.25" x14ac:dyDescent="0.2">
      <c r="A437" s="18"/>
      <c r="B437" s="20"/>
      <c r="C437" s="18"/>
      <c r="D437" s="3" t="s">
        <v>158</v>
      </c>
      <c r="E437" s="5">
        <v>91813.150000000009</v>
      </c>
      <c r="F437" s="5">
        <v>91813.150000000009</v>
      </c>
      <c r="G437" s="5">
        <v>3246.05</v>
      </c>
      <c r="H437" s="12">
        <f t="shared" si="6"/>
        <v>3.5354957323651348E-2</v>
      </c>
    </row>
    <row r="438" spans="1:8" ht="76.5" x14ac:dyDescent="0.2">
      <c r="A438" s="18"/>
      <c r="B438" s="20"/>
      <c r="C438" s="18"/>
      <c r="D438" s="3" t="s">
        <v>159</v>
      </c>
      <c r="E438" s="5">
        <v>434789.61</v>
      </c>
      <c r="F438" s="5">
        <v>434789.61</v>
      </c>
      <c r="G438" s="5">
        <v>142595.84</v>
      </c>
      <c r="H438" s="12">
        <f t="shared" si="6"/>
        <v>0.32796515077717703</v>
      </c>
    </row>
    <row r="439" spans="1:8" ht="38.25" hidden="1" x14ac:dyDescent="0.2">
      <c r="A439" s="18"/>
      <c r="B439" s="20"/>
      <c r="C439" s="18"/>
      <c r="D439" s="3" t="s">
        <v>422</v>
      </c>
      <c r="E439" s="5"/>
      <c r="F439" s="5"/>
      <c r="G439" s="5"/>
      <c r="H439" s="12" t="e">
        <f t="shared" si="6"/>
        <v>#DIV/0!</v>
      </c>
    </row>
    <row r="440" spans="1:8" ht="38.25" x14ac:dyDescent="0.2">
      <c r="A440" s="18"/>
      <c r="B440" s="20"/>
      <c r="C440" s="18"/>
      <c r="D440" s="3" t="s">
        <v>423</v>
      </c>
      <c r="E440" s="5">
        <v>16551.189999999999</v>
      </c>
      <c r="F440" s="5">
        <v>16551.189999999999</v>
      </c>
      <c r="G440" s="5"/>
      <c r="H440" s="12">
        <f t="shared" si="6"/>
        <v>0</v>
      </c>
    </row>
    <row r="441" spans="1:8" ht="25.5" x14ac:dyDescent="0.2">
      <c r="A441" s="18"/>
      <c r="B441" s="20"/>
      <c r="C441" s="18"/>
      <c r="D441" s="3" t="s">
        <v>485</v>
      </c>
      <c r="E441" s="5">
        <v>41618.6</v>
      </c>
      <c r="F441" s="5">
        <v>41618.6</v>
      </c>
      <c r="G441" s="5">
        <v>3331.53</v>
      </c>
      <c r="H441" s="12">
        <f t="shared" si="6"/>
        <v>8.0049064600923633E-2</v>
      </c>
    </row>
    <row r="442" spans="1:8" ht="38.25" x14ac:dyDescent="0.2">
      <c r="A442" s="18"/>
      <c r="B442" s="20"/>
      <c r="C442" s="18"/>
      <c r="D442" s="3" t="s">
        <v>486</v>
      </c>
      <c r="E442" s="5">
        <v>32354.45</v>
      </c>
      <c r="F442" s="5">
        <v>32354.45</v>
      </c>
      <c r="G442" s="5">
        <v>2050.04</v>
      </c>
      <c r="H442" s="12">
        <f t="shared" si="6"/>
        <v>6.3361917757835479E-2</v>
      </c>
    </row>
    <row r="443" spans="1:8" ht="38.25" x14ac:dyDescent="0.2">
      <c r="A443" s="18"/>
      <c r="B443" s="20"/>
      <c r="C443" s="18"/>
      <c r="D443" s="3" t="s">
        <v>487</v>
      </c>
      <c r="E443" s="5">
        <v>43281.33</v>
      </c>
      <c r="F443" s="5">
        <v>43281.33</v>
      </c>
      <c r="G443" s="5"/>
      <c r="H443" s="12">
        <f t="shared" si="6"/>
        <v>0</v>
      </c>
    </row>
    <row r="444" spans="1:8" ht="38.25" x14ac:dyDescent="0.2">
      <c r="A444" s="18"/>
      <c r="B444" s="20"/>
      <c r="C444" s="18"/>
      <c r="D444" s="3" t="s">
        <v>488</v>
      </c>
      <c r="E444" s="5">
        <v>17729.740000000002</v>
      </c>
      <c r="F444" s="5">
        <v>17729.740000000002</v>
      </c>
      <c r="G444" s="5"/>
      <c r="H444" s="12">
        <f t="shared" si="6"/>
        <v>0</v>
      </c>
    </row>
    <row r="445" spans="1:8" ht="38.25" x14ac:dyDescent="0.2">
      <c r="A445" s="18"/>
      <c r="B445" s="20"/>
      <c r="C445" s="18"/>
      <c r="D445" s="3" t="s">
        <v>489</v>
      </c>
      <c r="E445" s="5">
        <v>18189.509999999998</v>
      </c>
      <c r="F445" s="5">
        <v>18189.509999999998</v>
      </c>
      <c r="G445" s="5"/>
      <c r="H445" s="12">
        <f t="shared" si="6"/>
        <v>0</v>
      </c>
    </row>
    <row r="446" spans="1:8" ht="38.25" x14ac:dyDescent="0.2">
      <c r="A446" s="18"/>
      <c r="B446" s="20"/>
      <c r="C446" s="18"/>
      <c r="D446" s="3" t="s">
        <v>490</v>
      </c>
      <c r="E446" s="5">
        <v>54170.03</v>
      </c>
      <c r="F446" s="5">
        <v>54170.03</v>
      </c>
      <c r="G446" s="5"/>
      <c r="H446" s="12">
        <f t="shared" si="6"/>
        <v>0</v>
      </c>
    </row>
    <row r="447" spans="1:8" ht="51" x14ac:dyDescent="0.2">
      <c r="A447" s="18"/>
      <c r="B447" s="20"/>
      <c r="C447" s="18"/>
      <c r="D447" s="3" t="s">
        <v>491</v>
      </c>
      <c r="E447" s="5">
        <v>27900</v>
      </c>
      <c r="F447" s="5">
        <v>27900</v>
      </c>
      <c r="G447" s="5"/>
      <c r="H447" s="12">
        <f t="shared" si="6"/>
        <v>0</v>
      </c>
    </row>
    <row r="448" spans="1:8" ht="38.25" x14ac:dyDescent="0.2">
      <c r="A448" s="18"/>
      <c r="B448" s="20"/>
      <c r="C448" s="18"/>
      <c r="D448" s="3" t="s">
        <v>492</v>
      </c>
      <c r="E448" s="5">
        <v>16740.060000000001</v>
      </c>
      <c r="F448" s="5">
        <v>16740.060000000001</v>
      </c>
      <c r="G448" s="5"/>
      <c r="H448" s="12">
        <f t="shared" si="6"/>
        <v>0</v>
      </c>
    </row>
    <row r="449" spans="1:8" ht="38.25" x14ac:dyDescent="0.2">
      <c r="A449" s="18"/>
      <c r="B449" s="20"/>
      <c r="C449" s="18"/>
      <c r="D449" s="3" t="s">
        <v>493</v>
      </c>
      <c r="E449" s="5">
        <v>6862</v>
      </c>
      <c r="F449" s="5">
        <v>6862</v>
      </c>
      <c r="G449" s="5"/>
      <c r="H449" s="12">
        <f t="shared" si="6"/>
        <v>0</v>
      </c>
    </row>
    <row r="450" spans="1:8" ht="38.25" x14ac:dyDescent="0.2">
      <c r="A450" s="18"/>
      <c r="B450" s="20"/>
      <c r="C450" s="18"/>
      <c r="D450" s="3" t="s">
        <v>494</v>
      </c>
      <c r="E450" s="5">
        <v>9120</v>
      </c>
      <c r="F450" s="5">
        <v>9120</v>
      </c>
      <c r="G450" s="5"/>
      <c r="H450" s="12">
        <f t="shared" si="6"/>
        <v>0</v>
      </c>
    </row>
    <row r="451" spans="1:8" ht="33.75" customHeight="1" x14ac:dyDescent="0.2">
      <c r="A451" s="18"/>
      <c r="B451" s="20"/>
      <c r="C451" s="17" t="s">
        <v>376</v>
      </c>
      <c r="D451" s="21"/>
      <c r="E451" s="7">
        <v>5309399.2800000012</v>
      </c>
      <c r="F451" s="7">
        <v>5309363.9900000012</v>
      </c>
      <c r="G451" s="7">
        <v>1578116.74</v>
      </c>
      <c r="H451" s="13">
        <f t="shared" si="6"/>
        <v>0.29723075187519138</v>
      </c>
    </row>
    <row r="452" spans="1:8" s="4" customFormat="1" x14ac:dyDescent="0.2">
      <c r="A452" s="18"/>
      <c r="B452" s="19" t="s">
        <v>160</v>
      </c>
      <c r="C452" s="20"/>
      <c r="D452" s="20"/>
      <c r="E452" s="6">
        <v>5309399.2800000012</v>
      </c>
      <c r="F452" s="6">
        <v>5309363.9900000012</v>
      </c>
      <c r="G452" s="6">
        <v>1578116.74</v>
      </c>
      <c r="H452" s="13">
        <f t="shared" si="6"/>
        <v>0.29723075187519138</v>
      </c>
    </row>
    <row r="453" spans="1:8" ht="102" x14ac:dyDescent="0.2">
      <c r="A453" s="18"/>
      <c r="B453" s="19" t="s">
        <v>161</v>
      </c>
      <c r="C453" s="15" t="s">
        <v>16</v>
      </c>
      <c r="D453" s="3" t="s">
        <v>162</v>
      </c>
      <c r="E453" s="5">
        <v>115350</v>
      </c>
      <c r="F453" s="5">
        <v>25831.53</v>
      </c>
      <c r="G453" s="5">
        <v>5524.63</v>
      </c>
      <c r="H453" s="12">
        <f t="shared" si="6"/>
        <v>4.7894495015171221E-2</v>
      </c>
    </row>
    <row r="454" spans="1:8" ht="24.75" customHeight="1" x14ac:dyDescent="0.2">
      <c r="A454" s="18"/>
      <c r="B454" s="20"/>
      <c r="C454" s="17" t="s">
        <v>380</v>
      </c>
      <c r="D454" s="21"/>
      <c r="E454" s="7">
        <v>115350</v>
      </c>
      <c r="F454" s="7">
        <v>25831.53</v>
      </c>
      <c r="G454" s="7">
        <v>5524.63</v>
      </c>
      <c r="H454" s="13">
        <f t="shared" ref="H454:H509" si="7">G454/E454</f>
        <v>4.7894495015171221E-2</v>
      </c>
    </row>
    <row r="455" spans="1:8" s="4" customFormat="1" x14ac:dyDescent="0.2">
      <c r="A455" s="18"/>
      <c r="B455" s="19" t="s">
        <v>163</v>
      </c>
      <c r="C455" s="20"/>
      <c r="D455" s="20"/>
      <c r="E455" s="6">
        <v>115350</v>
      </c>
      <c r="F455" s="6">
        <v>25831.53</v>
      </c>
      <c r="G455" s="6">
        <v>5524.63</v>
      </c>
      <c r="H455" s="13">
        <f t="shared" si="7"/>
        <v>4.7894495015171221E-2</v>
      </c>
    </row>
    <row r="456" spans="1:8" x14ac:dyDescent="0.2">
      <c r="A456" s="17" t="s">
        <v>500</v>
      </c>
      <c r="B456" s="18"/>
      <c r="C456" s="18"/>
      <c r="D456" s="18"/>
      <c r="E456" s="8">
        <v>14362324.969999995</v>
      </c>
      <c r="F456" s="8">
        <v>13273616.069999998</v>
      </c>
      <c r="G456" s="8">
        <v>3592215.0899999994</v>
      </c>
      <c r="H456" s="13">
        <f t="shared" si="7"/>
        <v>0.25011375926275259</v>
      </c>
    </row>
    <row r="457" spans="1:8" ht="38.25" hidden="1" x14ac:dyDescent="0.2">
      <c r="A457" s="17" t="s">
        <v>479</v>
      </c>
      <c r="B457" s="19" t="s">
        <v>15</v>
      </c>
      <c r="C457" s="17" t="s">
        <v>10</v>
      </c>
      <c r="D457" s="3" t="s">
        <v>391</v>
      </c>
      <c r="E457" s="5"/>
      <c r="F457" s="5"/>
      <c r="G457" s="5"/>
      <c r="H457" s="12" t="e">
        <f t="shared" si="7"/>
        <v>#DIV/0!</v>
      </c>
    </row>
    <row r="458" spans="1:8" ht="25.5" x14ac:dyDescent="0.2">
      <c r="A458" s="18"/>
      <c r="B458" s="20"/>
      <c r="C458" s="18"/>
      <c r="D458" s="3" t="s">
        <v>392</v>
      </c>
      <c r="E458" s="5">
        <v>13010.1</v>
      </c>
      <c r="F458" s="5">
        <v>13010.1</v>
      </c>
      <c r="G458" s="5"/>
      <c r="H458" s="12">
        <f t="shared" si="7"/>
        <v>0</v>
      </c>
    </row>
    <row r="459" spans="1:8" ht="75.75" customHeight="1" x14ac:dyDescent="0.2">
      <c r="A459" s="18"/>
      <c r="B459" s="20"/>
      <c r="C459" s="18"/>
      <c r="D459" s="3" t="s">
        <v>393</v>
      </c>
      <c r="E459" s="5">
        <v>5157.2</v>
      </c>
      <c r="F459" s="5">
        <v>5157.2</v>
      </c>
      <c r="G459" s="5"/>
      <c r="H459" s="12">
        <f t="shared" si="7"/>
        <v>0</v>
      </c>
    </row>
    <row r="460" spans="1:8" ht="27.75" customHeight="1" x14ac:dyDescent="0.2">
      <c r="A460" s="18"/>
      <c r="B460" s="20"/>
      <c r="C460" s="17" t="s">
        <v>376</v>
      </c>
      <c r="D460" s="21"/>
      <c r="E460" s="7">
        <v>18167.3</v>
      </c>
      <c r="F460" s="7">
        <v>18167.3</v>
      </c>
      <c r="G460" s="7"/>
      <c r="H460" s="13">
        <f t="shared" si="7"/>
        <v>0</v>
      </c>
    </row>
    <row r="461" spans="1:8" s="4" customFormat="1" x14ac:dyDescent="0.2">
      <c r="A461" s="18"/>
      <c r="B461" s="19" t="s">
        <v>22</v>
      </c>
      <c r="C461" s="20"/>
      <c r="D461" s="20"/>
      <c r="E461" s="6">
        <v>18167.3</v>
      </c>
      <c r="F461" s="6">
        <v>18167.3</v>
      </c>
      <c r="G461" s="6"/>
      <c r="H461" s="13">
        <f t="shared" si="7"/>
        <v>0</v>
      </c>
    </row>
    <row r="462" spans="1:8" ht="25.5" x14ac:dyDescent="0.2">
      <c r="A462" s="18"/>
      <c r="B462" s="19" t="s">
        <v>164</v>
      </c>
      <c r="C462" s="17" t="s">
        <v>165</v>
      </c>
      <c r="D462" s="3" t="s">
        <v>166</v>
      </c>
      <c r="E462" s="5">
        <v>62112.89</v>
      </c>
      <c r="F462" s="5">
        <v>62112.89</v>
      </c>
      <c r="G462" s="5">
        <v>52239.76</v>
      </c>
      <c r="H462" s="12">
        <f t="shared" si="7"/>
        <v>0.84104539331530059</v>
      </c>
    </row>
    <row r="463" spans="1:8" ht="63.75" x14ac:dyDescent="0.2">
      <c r="A463" s="18"/>
      <c r="B463" s="20"/>
      <c r="C463" s="18"/>
      <c r="D463" s="3" t="s">
        <v>167</v>
      </c>
      <c r="E463" s="5">
        <v>158132.38</v>
      </c>
      <c r="F463" s="5">
        <v>158132.38</v>
      </c>
      <c r="G463" s="5">
        <v>13024.060000000001</v>
      </c>
      <c r="H463" s="12">
        <f t="shared" si="7"/>
        <v>8.2361752855424047E-2</v>
      </c>
    </row>
    <row r="464" spans="1:8" ht="38.25" x14ac:dyDescent="0.2">
      <c r="A464" s="18"/>
      <c r="B464" s="20"/>
      <c r="C464" s="18"/>
      <c r="D464" s="3" t="s">
        <v>168</v>
      </c>
      <c r="E464" s="5">
        <v>14071.92</v>
      </c>
      <c r="F464" s="5">
        <v>14071.92</v>
      </c>
      <c r="G464" s="5"/>
      <c r="H464" s="12">
        <f t="shared" si="7"/>
        <v>0</v>
      </c>
    </row>
    <row r="465" spans="1:8" ht="25.5" x14ac:dyDescent="0.2">
      <c r="A465" s="18"/>
      <c r="B465" s="20"/>
      <c r="C465" s="18"/>
      <c r="D465" s="3" t="s">
        <v>169</v>
      </c>
      <c r="E465" s="5">
        <v>33567.17</v>
      </c>
      <c r="F465" s="5">
        <v>33567.17</v>
      </c>
      <c r="G465" s="5"/>
      <c r="H465" s="12">
        <f t="shared" si="7"/>
        <v>0</v>
      </c>
    </row>
    <row r="466" spans="1:8" ht="25.5" x14ac:dyDescent="0.2">
      <c r="A466" s="18"/>
      <c r="B466" s="20"/>
      <c r="C466" s="18"/>
      <c r="D466" s="3" t="s">
        <v>170</v>
      </c>
      <c r="E466" s="5">
        <v>6626.9</v>
      </c>
      <c r="F466" s="5">
        <v>6626.9</v>
      </c>
      <c r="G466" s="5"/>
      <c r="H466" s="12">
        <f t="shared" si="7"/>
        <v>0</v>
      </c>
    </row>
    <row r="467" spans="1:8" ht="25.5" x14ac:dyDescent="0.2">
      <c r="A467" s="18"/>
      <c r="B467" s="20"/>
      <c r="C467" s="18"/>
      <c r="D467" s="3" t="s">
        <v>171</v>
      </c>
      <c r="E467" s="5">
        <v>5734.01</v>
      </c>
      <c r="F467" s="5">
        <v>5734.01</v>
      </c>
      <c r="G467" s="5"/>
      <c r="H467" s="12">
        <f t="shared" si="7"/>
        <v>0</v>
      </c>
    </row>
    <row r="468" spans="1:8" ht="38.25" hidden="1" x14ac:dyDescent="0.2">
      <c r="A468" s="18"/>
      <c r="B468" s="20"/>
      <c r="C468" s="18"/>
      <c r="D468" s="3" t="s">
        <v>465</v>
      </c>
      <c r="E468" s="5"/>
      <c r="F468" s="5"/>
      <c r="G468" s="5"/>
      <c r="H468" s="12" t="e">
        <f t="shared" si="7"/>
        <v>#DIV/0!</v>
      </c>
    </row>
    <row r="469" spans="1:8" x14ac:dyDescent="0.2">
      <c r="A469" s="18"/>
      <c r="B469" s="20"/>
      <c r="C469" s="18"/>
      <c r="D469" s="3" t="s">
        <v>172</v>
      </c>
      <c r="E469" s="5">
        <v>70000</v>
      </c>
      <c r="F469" s="5">
        <v>70000</v>
      </c>
      <c r="G469" s="5"/>
      <c r="H469" s="12">
        <f t="shared" si="7"/>
        <v>0</v>
      </c>
    </row>
    <row r="470" spans="1:8" ht="38.25" x14ac:dyDescent="0.2">
      <c r="A470" s="18"/>
      <c r="B470" s="20"/>
      <c r="C470" s="18"/>
      <c r="D470" s="3" t="s">
        <v>173</v>
      </c>
      <c r="E470" s="5">
        <v>176300.86</v>
      </c>
      <c r="F470" s="5">
        <v>176300.86</v>
      </c>
      <c r="G470" s="5">
        <v>3998.13</v>
      </c>
      <c r="H470" s="12">
        <f t="shared" si="7"/>
        <v>2.267788143517848E-2</v>
      </c>
    </row>
    <row r="471" spans="1:8" ht="25.5" x14ac:dyDescent="0.2">
      <c r="A471" s="18"/>
      <c r="B471" s="20"/>
      <c r="C471" s="18"/>
      <c r="D471" s="3" t="s">
        <v>174</v>
      </c>
      <c r="E471" s="5">
        <v>118705</v>
      </c>
      <c r="F471" s="5">
        <v>118705</v>
      </c>
      <c r="G471" s="5">
        <v>6786.09</v>
      </c>
      <c r="H471" s="12">
        <f t="shared" si="7"/>
        <v>5.7167684596268059E-2</v>
      </c>
    </row>
    <row r="472" spans="1:8" ht="38.25" hidden="1" x14ac:dyDescent="0.2">
      <c r="A472" s="18"/>
      <c r="B472" s="20"/>
      <c r="C472" s="18"/>
      <c r="D472" s="3" t="s">
        <v>466</v>
      </c>
      <c r="E472" s="5"/>
      <c r="F472" s="5"/>
      <c r="G472" s="5"/>
      <c r="H472" s="12" t="e">
        <f t="shared" si="7"/>
        <v>#DIV/0!</v>
      </c>
    </row>
    <row r="473" spans="1:8" ht="25.5" x14ac:dyDescent="0.2">
      <c r="A473" s="18"/>
      <c r="B473" s="20"/>
      <c r="C473" s="18"/>
      <c r="D473" s="3" t="s">
        <v>175</v>
      </c>
      <c r="E473" s="5">
        <v>89608.960000000006</v>
      </c>
      <c r="F473" s="5">
        <v>89608.960000000006</v>
      </c>
      <c r="G473" s="5">
        <v>3371.86</v>
      </c>
      <c r="H473" s="12">
        <f t="shared" si="7"/>
        <v>3.7628603211107461E-2</v>
      </c>
    </row>
    <row r="474" spans="1:8" ht="38.25" x14ac:dyDescent="0.2">
      <c r="A474" s="18"/>
      <c r="B474" s="20"/>
      <c r="C474" s="18"/>
      <c r="D474" s="3" t="s">
        <v>176</v>
      </c>
      <c r="E474" s="5">
        <v>120907.91</v>
      </c>
      <c r="F474" s="5">
        <v>120907.91</v>
      </c>
      <c r="G474" s="5">
        <v>17550</v>
      </c>
      <c r="H474" s="12">
        <f t="shared" si="7"/>
        <v>0.14515179362541292</v>
      </c>
    </row>
    <row r="475" spans="1:8" ht="38.25" x14ac:dyDescent="0.2">
      <c r="A475" s="18"/>
      <c r="B475" s="20"/>
      <c r="C475" s="18"/>
      <c r="D475" s="3" t="s">
        <v>177</v>
      </c>
      <c r="E475" s="5">
        <v>166176.57</v>
      </c>
      <c r="F475" s="5">
        <v>166176.57</v>
      </c>
      <c r="G475" s="5">
        <v>35517.46</v>
      </c>
      <c r="H475" s="12">
        <f t="shared" si="7"/>
        <v>0.21373325974895255</v>
      </c>
    </row>
    <row r="476" spans="1:8" ht="38.25" x14ac:dyDescent="0.2">
      <c r="A476" s="18"/>
      <c r="B476" s="20"/>
      <c r="C476" s="18"/>
      <c r="D476" s="3" t="s">
        <v>178</v>
      </c>
      <c r="E476" s="5">
        <v>195662.79</v>
      </c>
      <c r="F476" s="5">
        <v>195662.79</v>
      </c>
      <c r="G476" s="5">
        <v>32386.7</v>
      </c>
      <c r="H476" s="12">
        <f t="shared" si="7"/>
        <v>0.16552304094202069</v>
      </c>
    </row>
    <row r="477" spans="1:8" ht="25.5" x14ac:dyDescent="0.2">
      <c r="A477" s="18"/>
      <c r="B477" s="20"/>
      <c r="C477" s="18"/>
      <c r="D477" s="3" t="s">
        <v>179</v>
      </c>
      <c r="E477" s="5">
        <v>7999.68</v>
      </c>
      <c r="F477" s="5">
        <v>7999.68</v>
      </c>
      <c r="G477" s="5">
        <v>4312.2299999999996</v>
      </c>
      <c r="H477" s="12">
        <f t="shared" si="7"/>
        <v>0.53905031201248044</v>
      </c>
    </row>
    <row r="478" spans="1:8" ht="38.25" hidden="1" x14ac:dyDescent="0.2">
      <c r="A478" s="18"/>
      <c r="B478" s="20"/>
      <c r="C478" s="18"/>
      <c r="D478" s="3" t="s">
        <v>467</v>
      </c>
      <c r="E478" s="5"/>
      <c r="F478" s="5"/>
      <c r="G478" s="5"/>
      <c r="H478" s="12" t="e">
        <f t="shared" si="7"/>
        <v>#DIV/0!</v>
      </c>
    </row>
    <row r="479" spans="1:8" ht="38.25" x14ac:dyDescent="0.2">
      <c r="A479" s="18"/>
      <c r="B479" s="20"/>
      <c r="C479" s="18"/>
      <c r="D479" s="3" t="s">
        <v>468</v>
      </c>
      <c r="E479" s="5">
        <v>1765.6</v>
      </c>
      <c r="F479" s="5"/>
      <c r="G479" s="5"/>
      <c r="H479" s="12">
        <f t="shared" si="7"/>
        <v>0</v>
      </c>
    </row>
    <row r="480" spans="1:8" ht="63.75" hidden="1" x14ac:dyDescent="0.2">
      <c r="A480" s="18"/>
      <c r="B480" s="20"/>
      <c r="C480" s="18"/>
      <c r="D480" s="3" t="s">
        <v>469</v>
      </c>
      <c r="E480" s="5"/>
      <c r="F480" s="5"/>
      <c r="G480" s="5"/>
      <c r="H480" s="12" t="e">
        <f t="shared" si="7"/>
        <v>#DIV/0!</v>
      </c>
    </row>
    <row r="481" spans="1:8" ht="51" x14ac:dyDescent="0.2">
      <c r="A481" s="18"/>
      <c r="B481" s="20"/>
      <c r="C481" s="18"/>
      <c r="D481" s="3" t="s">
        <v>495</v>
      </c>
      <c r="E481" s="5">
        <v>150192.9</v>
      </c>
      <c r="F481" s="5">
        <v>150192.9</v>
      </c>
      <c r="G481" s="5"/>
      <c r="H481" s="12">
        <f t="shared" si="7"/>
        <v>0</v>
      </c>
    </row>
    <row r="482" spans="1:8" ht="56.25" customHeight="1" x14ac:dyDescent="0.2">
      <c r="A482" s="18"/>
      <c r="B482" s="20"/>
      <c r="C482" s="17" t="s">
        <v>464</v>
      </c>
      <c r="D482" s="21"/>
      <c r="E482" s="7">
        <v>1377565.54</v>
      </c>
      <c r="F482" s="7">
        <v>1375799.94</v>
      </c>
      <c r="G482" s="7">
        <v>169186.29000000004</v>
      </c>
      <c r="H482" s="13">
        <f t="shared" si="7"/>
        <v>0.12281541972950343</v>
      </c>
    </row>
    <row r="483" spans="1:8" ht="76.5" x14ac:dyDescent="0.2">
      <c r="A483" s="18"/>
      <c r="B483" s="20"/>
      <c r="C483" s="17" t="s">
        <v>10</v>
      </c>
      <c r="D483" s="3" t="s">
        <v>180</v>
      </c>
      <c r="E483" s="5">
        <v>48274</v>
      </c>
      <c r="F483" s="5">
        <v>48274</v>
      </c>
      <c r="G483" s="5"/>
      <c r="H483" s="12">
        <f t="shared" si="7"/>
        <v>0</v>
      </c>
    </row>
    <row r="484" spans="1:8" ht="25.5" x14ac:dyDescent="0.2">
      <c r="A484" s="18"/>
      <c r="B484" s="20"/>
      <c r="C484" s="18"/>
      <c r="D484" s="3" t="s">
        <v>181</v>
      </c>
      <c r="E484" s="5">
        <v>10000</v>
      </c>
      <c r="F484" s="5">
        <v>10000</v>
      </c>
      <c r="G484" s="5"/>
      <c r="H484" s="12">
        <f t="shared" si="7"/>
        <v>0</v>
      </c>
    </row>
    <row r="485" spans="1:8" ht="25.5" x14ac:dyDescent="0.2">
      <c r="A485" s="18"/>
      <c r="B485" s="20"/>
      <c r="C485" s="18"/>
      <c r="D485" s="3" t="s">
        <v>182</v>
      </c>
      <c r="E485" s="5">
        <v>5130</v>
      </c>
      <c r="F485" s="5"/>
      <c r="G485" s="5"/>
      <c r="H485" s="12">
        <f t="shared" si="7"/>
        <v>0</v>
      </c>
    </row>
    <row r="486" spans="1:8" ht="25.5" x14ac:dyDescent="0.2">
      <c r="A486" s="18"/>
      <c r="B486" s="20"/>
      <c r="C486" s="18"/>
      <c r="D486" s="3" t="s">
        <v>183</v>
      </c>
      <c r="E486" s="5">
        <v>6170</v>
      </c>
      <c r="F486" s="5"/>
      <c r="G486" s="5"/>
      <c r="H486" s="12">
        <f t="shared" si="7"/>
        <v>0</v>
      </c>
    </row>
    <row r="487" spans="1:8" ht="25.5" x14ac:dyDescent="0.2">
      <c r="A487" s="18"/>
      <c r="B487" s="20"/>
      <c r="C487" s="18"/>
      <c r="D487" s="3" t="s">
        <v>184</v>
      </c>
      <c r="E487" s="5">
        <v>90423.08</v>
      </c>
      <c r="F487" s="5">
        <v>90423.08</v>
      </c>
      <c r="G487" s="5"/>
      <c r="H487" s="12">
        <f t="shared" si="7"/>
        <v>0</v>
      </c>
    </row>
    <row r="488" spans="1:8" ht="38.25" hidden="1" x14ac:dyDescent="0.2">
      <c r="A488" s="18"/>
      <c r="B488" s="20"/>
      <c r="C488" s="18"/>
      <c r="D488" s="3" t="s">
        <v>470</v>
      </c>
      <c r="E488" s="5"/>
      <c r="F488" s="5"/>
      <c r="G488" s="5"/>
      <c r="H488" s="12" t="e">
        <f t="shared" si="7"/>
        <v>#DIV/0!</v>
      </c>
    </row>
    <row r="489" spans="1:8" ht="25.5" x14ac:dyDescent="0.2">
      <c r="A489" s="18"/>
      <c r="B489" s="20"/>
      <c r="C489" s="18"/>
      <c r="D489" s="3" t="s">
        <v>185</v>
      </c>
      <c r="E489" s="5">
        <v>5845.5</v>
      </c>
      <c r="F489" s="5">
        <v>5845.5</v>
      </c>
      <c r="G489" s="5"/>
      <c r="H489" s="12">
        <f t="shared" si="7"/>
        <v>0</v>
      </c>
    </row>
    <row r="490" spans="1:8" ht="76.5" x14ac:dyDescent="0.2">
      <c r="A490" s="18"/>
      <c r="B490" s="20"/>
      <c r="C490" s="18"/>
      <c r="D490" s="3" t="s">
        <v>186</v>
      </c>
      <c r="E490" s="5">
        <v>48896.66</v>
      </c>
      <c r="F490" s="5">
        <v>48896.66</v>
      </c>
      <c r="G490" s="5"/>
      <c r="H490" s="12">
        <f t="shared" si="7"/>
        <v>0</v>
      </c>
    </row>
    <row r="491" spans="1:8" ht="38.25" x14ac:dyDescent="0.2">
      <c r="A491" s="18"/>
      <c r="B491" s="20"/>
      <c r="C491" s="18"/>
      <c r="D491" s="3" t="s">
        <v>187</v>
      </c>
      <c r="E491" s="5">
        <v>18770.52</v>
      </c>
      <c r="F491" s="5">
        <v>18770.52</v>
      </c>
      <c r="G491" s="5"/>
      <c r="H491" s="12">
        <f t="shared" si="7"/>
        <v>0</v>
      </c>
    </row>
    <row r="492" spans="1:8" ht="25.5" hidden="1" x14ac:dyDescent="0.2">
      <c r="A492" s="18"/>
      <c r="B492" s="20"/>
      <c r="C492" s="18"/>
      <c r="D492" s="3" t="s">
        <v>471</v>
      </c>
      <c r="E492" s="5"/>
      <c r="F492" s="5"/>
      <c r="G492" s="5"/>
      <c r="H492" s="12" t="e">
        <f t="shared" si="7"/>
        <v>#DIV/0!</v>
      </c>
    </row>
    <row r="493" spans="1:8" ht="38.25" x14ac:dyDescent="0.2">
      <c r="A493" s="18"/>
      <c r="B493" s="20"/>
      <c r="C493" s="18"/>
      <c r="D493" s="3" t="s">
        <v>188</v>
      </c>
      <c r="E493" s="5">
        <v>10000</v>
      </c>
      <c r="F493" s="5">
        <v>10000</v>
      </c>
      <c r="G493" s="5"/>
      <c r="H493" s="12">
        <f t="shared" si="7"/>
        <v>0</v>
      </c>
    </row>
    <row r="494" spans="1:8" ht="25.5" x14ac:dyDescent="0.2">
      <c r="A494" s="18"/>
      <c r="B494" s="20"/>
      <c r="C494" s="18"/>
      <c r="D494" s="3" t="s">
        <v>189</v>
      </c>
      <c r="E494" s="5">
        <v>32361.94</v>
      </c>
      <c r="F494" s="5">
        <v>32361.94</v>
      </c>
      <c r="G494" s="5"/>
      <c r="H494" s="12">
        <f t="shared" si="7"/>
        <v>0</v>
      </c>
    </row>
    <row r="495" spans="1:8" ht="38.25" hidden="1" x14ac:dyDescent="0.2">
      <c r="A495" s="18"/>
      <c r="B495" s="20"/>
      <c r="C495" s="18"/>
      <c r="D495" s="3" t="s">
        <v>190</v>
      </c>
      <c r="E495" s="5" t="s">
        <v>509</v>
      </c>
      <c r="F495" s="5"/>
      <c r="G495" s="5"/>
      <c r="H495" s="12" t="e">
        <f t="shared" si="7"/>
        <v>#VALUE!</v>
      </c>
    </row>
    <row r="496" spans="1:8" ht="38.25" customHeight="1" x14ac:dyDescent="0.2">
      <c r="A496" s="18"/>
      <c r="B496" s="20"/>
      <c r="C496" s="17" t="s">
        <v>376</v>
      </c>
      <c r="D496" s="21"/>
      <c r="E496" s="7">
        <v>275871.7</v>
      </c>
      <c r="F496" s="7">
        <v>264571.7</v>
      </c>
      <c r="G496" s="7"/>
      <c r="H496" s="12">
        <f t="shared" si="7"/>
        <v>0</v>
      </c>
    </row>
    <row r="497" spans="1:8" s="4" customFormat="1" ht="33" customHeight="1" x14ac:dyDescent="0.2">
      <c r="A497" s="18"/>
      <c r="B497" s="19" t="s">
        <v>191</v>
      </c>
      <c r="C497" s="20"/>
      <c r="D497" s="20"/>
      <c r="E497" s="6">
        <v>1653437.24</v>
      </c>
      <c r="F497" s="6">
        <v>1640371.64</v>
      </c>
      <c r="G497" s="6">
        <v>169186.29000000004</v>
      </c>
      <c r="H497" s="13">
        <f t="shared" si="7"/>
        <v>0.10232398660622888</v>
      </c>
    </row>
    <row r="498" spans="1:8" x14ac:dyDescent="0.2">
      <c r="A498" s="17" t="s">
        <v>501</v>
      </c>
      <c r="B498" s="18"/>
      <c r="C498" s="18"/>
      <c r="D498" s="18"/>
      <c r="E498" s="8">
        <v>1671604.54</v>
      </c>
      <c r="F498" s="8">
        <v>1658538.94</v>
      </c>
      <c r="G498" s="8">
        <v>169186.29000000004</v>
      </c>
      <c r="H498" s="13">
        <f t="shared" si="7"/>
        <v>0.10121191104206982</v>
      </c>
    </row>
    <row r="499" spans="1:8" ht="63.75" x14ac:dyDescent="0.2">
      <c r="A499" s="17" t="s">
        <v>480</v>
      </c>
      <c r="B499" s="19" t="s">
        <v>51</v>
      </c>
      <c r="C499" s="15" t="s">
        <v>52</v>
      </c>
      <c r="D499" s="3" t="s">
        <v>53</v>
      </c>
      <c r="E499" s="5">
        <v>1080800.26</v>
      </c>
      <c r="F499" s="5">
        <v>731946.83</v>
      </c>
      <c r="G499" s="5">
        <v>98222.62</v>
      </c>
      <c r="H499" s="12">
        <f t="shared" si="7"/>
        <v>9.0879530321356511E-2</v>
      </c>
    </row>
    <row r="500" spans="1:8" ht="27.75" customHeight="1" x14ac:dyDescent="0.2">
      <c r="A500" s="18"/>
      <c r="B500" s="20"/>
      <c r="C500" s="17" t="s">
        <v>394</v>
      </c>
      <c r="D500" s="21"/>
      <c r="E500" s="7">
        <v>1080800.26</v>
      </c>
      <c r="F500" s="7">
        <v>731946.83</v>
      </c>
      <c r="G500" s="7">
        <v>98222.62</v>
      </c>
      <c r="H500" s="13">
        <f t="shared" si="7"/>
        <v>9.0879530321356511E-2</v>
      </c>
    </row>
    <row r="501" spans="1:8" ht="127.5" x14ac:dyDescent="0.2">
      <c r="A501" s="18"/>
      <c r="B501" s="20"/>
      <c r="C501" s="15" t="s">
        <v>54</v>
      </c>
      <c r="D501" s="3" t="s">
        <v>55</v>
      </c>
      <c r="E501" s="5">
        <v>78000</v>
      </c>
      <c r="F501" s="5">
        <v>27243.599999999999</v>
      </c>
      <c r="G501" s="5"/>
      <c r="H501" s="12">
        <f t="shared" si="7"/>
        <v>0</v>
      </c>
    </row>
    <row r="502" spans="1:8" ht="28.5" customHeight="1" x14ac:dyDescent="0.2">
      <c r="A502" s="18"/>
      <c r="B502" s="20"/>
      <c r="C502" s="17" t="s">
        <v>395</v>
      </c>
      <c r="D502" s="21"/>
      <c r="E502" s="7">
        <v>78000</v>
      </c>
      <c r="F502" s="7">
        <v>27243.599999999999</v>
      </c>
      <c r="G502" s="7"/>
      <c r="H502" s="12">
        <f t="shared" si="7"/>
        <v>0</v>
      </c>
    </row>
    <row r="503" spans="1:8" s="4" customFormat="1" x14ac:dyDescent="0.2">
      <c r="A503" s="18"/>
      <c r="B503" s="19" t="s">
        <v>56</v>
      </c>
      <c r="C503" s="20"/>
      <c r="D503" s="20"/>
      <c r="E503" s="6">
        <v>1158800.26</v>
      </c>
      <c r="F503" s="6">
        <v>759190.42999999993</v>
      </c>
      <c r="G503" s="6">
        <v>98222.62</v>
      </c>
      <c r="H503" s="13">
        <f t="shared" si="7"/>
        <v>8.4762338593192918E-2</v>
      </c>
    </row>
    <row r="504" spans="1:8" x14ac:dyDescent="0.2">
      <c r="A504" s="17" t="s">
        <v>502</v>
      </c>
      <c r="B504" s="18"/>
      <c r="C504" s="18"/>
      <c r="D504" s="18"/>
      <c r="E504" s="8">
        <v>1158800.26</v>
      </c>
      <c r="F504" s="8">
        <v>759190.42999999993</v>
      </c>
      <c r="G504" s="8">
        <v>98222.62</v>
      </c>
      <c r="H504" s="13">
        <f t="shared" si="7"/>
        <v>8.4762338593192918E-2</v>
      </c>
    </row>
    <row r="505" spans="1:8" ht="63.75" x14ac:dyDescent="0.2">
      <c r="A505" s="17" t="s">
        <v>503</v>
      </c>
      <c r="B505" s="19" t="s">
        <v>61</v>
      </c>
      <c r="C505" s="15" t="s">
        <v>52</v>
      </c>
      <c r="D505" s="3" t="s">
        <v>62</v>
      </c>
      <c r="E505" s="5">
        <v>106338.8</v>
      </c>
      <c r="F505" s="5"/>
      <c r="G505" s="5"/>
      <c r="H505" s="12">
        <f t="shared" si="7"/>
        <v>0</v>
      </c>
    </row>
    <row r="506" spans="1:8" ht="27" customHeight="1" x14ac:dyDescent="0.2">
      <c r="A506" s="18"/>
      <c r="B506" s="20"/>
      <c r="C506" s="17" t="s">
        <v>394</v>
      </c>
      <c r="D506" s="21"/>
      <c r="E506" s="7">
        <v>106338.8</v>
      </c>
      <c r="F506" s="7"/>
      <c r="G506" s="7"/>
      <c r="H506" s="12">
        <f t="shared" si="7"/>
        <v>0</v>
      </c>
    </row>
    <row r="507" spans="1:8" s="4" customFormat="1" x14ac:dyDescent="0.2">
      <c r="A507" s="18"/>
      <c r="B507" s="19" t="s">
        <v>63</v>
      </c>
      <c r="C507" s="20"/>
      <c r="D507" s="20"/>
      <c r="E507" s="6">
        <v>106338.8</v>
      </c>
      <c r="F507" s="6"/>
      <c r="G507" s="6"/>
      <c r="H507" s="12">
        <f t="shared" si="7"/>
        <v>0</v>
      </c>
    </row>
    <row r="508" spans="1:8" x14ac:dyDescent="0.2">
      <c r="A508" s="17" t="s">
        <v>504</v>
      </c>
      <c r="B508" s="18"/>
      <c r="C508" s="18"/>
      <c r="D508" s="18"/>
      <c r="E508" s="8">
        <v>106338.8</v>
      </c>
      <c r="F508" s="8"/>
      <c r="G508" s="8"/>
      <c r="H508" s="12">
        <f t="shared" si="7"/>
        <v>0</v>
      </c>
    </row>
    <row r="509" spans="1:8" x14ac:dyDescent="0.2">
      <c r="A509" s="22" t="s">
        <v>472</v>
      </c>
      <c r="B509" s="22"/>
      <c r="C509" s="22"/>
      <c r="D509" s="22"/>
      <c r="E509" s="9">
        <v>24215509.719999999</v>
      </c>
      <c r="F509" s="9">
        <v>21512923.890000001</v>
      </c>
      <c r="G509" s="9">
        <v>6300962.9299999997</v>
      </c>
      <c r="H509" s="14">
        <f t="shared" si="7"/>
        <v>0.26020360516284852</v>
      </c>
    </row>
  </sheetData>
  <autoFilter ref="A4:H4"/>
  <mergeCells count="125">
    <mergeCell ref="A509:D509"/>
    <mergeCell ref="A504:D504"/>
    <mergeCell ref="A505:A507"/>
    <mergeCell ref="B505:B506"/>
    <mergeCell ref="C506:D506"/>
    <mergeCell ref="B507:D507"/>
    <mergeCell ref="A508:D508"/>
    <mergeCell ref="C483:C495"/>
    <mergeCell ref="C496:D496"/>
    <mergeCell ref="B497:D497"/>
    <mergeCell ref="A498:D498"/>
    <mergeCell ref="A499:A503"/>
    <mergeCell ref="B499:B502"/>
    <mergeCell ref="C500:D500"/>
    <mergeCell ref="C502:D502"/>
    <mergeCell ref="B503:D503"/>
    <mergeCell ref="B455:D455"/>
    <mergeCell ref="A456:D456"/>
    <mergeCell ref="A457:A497"/>
    <mergeCell ref="B457:B460"/>
    <mergeCell ref="C457:C459"/>
    <mergeCell ref="C460:D460"/>
    <mergeCell ref="B461:D461"/>
    <mergeCell ref="B462:B496"/>
    <mergeCell ref="C462:C481"/>
    <mergeCell ref="C482:D482"/>
    <mergeCell ref="B414:D414"/>
    <mergeCell ref="B415:B451"/>
    <mergeCell ref="C415:C450"/>
    <mergeCell ref="C451:D451"/>
    <mergeCell ref="B452:D452"/>
    <mergeCell ref="B453:B454"/>
    <mergeCell ref="C454:D454"/>
    <mergeCell ref="B406:D406"/>
    <mergeCell ref="B407:B409"/>
    <mergeCell ref="C407:C408"/>
    <mergeCell ref="C409:D409"/>
    <mergeCell ref="B410:D410"/>
    <mergeCell ref="B411:B413"/>
    <mergeCell ref="C411:C412"/>
    <mergeCell ref="C413:D413"/>
    <mergeCell ref="C380:C382"/>
    <mergeCell ref="C383:D383"/>
    <mergeCell ref="C384:C404"/>
    <mergeCell ref="C405:D405"/>
    <mergeCell ref="B355:D355"/>
    <mergeCell ref="B356:B357"/>
    <mergeCell ref="C357:D357"/>
    <mergeCell ref="B358:D358"/>
    <mergeCell ref="B359:B378"/>
    <mergeCell ref="C359:C361"/>
    <mergeCell ref="C362:D362"/>
    <mergeCell ref="C363:C377"/>
    <mergeCell ref="C378:D378"/>
    <mergeCell ref="A299:D299"/>
    <mergeCell ref="A300:A455"/>
    <mergeCell ref="B300:B306"/>
    <mergeCell ref="C300:C305"/>
    <mergeCell ref="C306:D306"/>
    <mergeCell ref="B307:D307"/>
    <mergeCell ref="B308:B331"/>
    <mergeCell ref="C308:C316"/>
    <mergeCell ref="C317:D317"/>
    <mergeCell ref="C318:C330"/>
    <mergeCell ref="B345:B351"/>
    <mergeCell ref="C345:C350"/>
    <mergeCell ref="C351:D351"/>
    <mergeCell ref="B352:D352"/>
    <mergeCell ref="B353:B354"/>
    <mergeCell ref="C354:D354"/>
    <mergeCell ref="C331:D331"/>
    <mergeCell ref="B332:D332"/>
    <mergeCell ref="B333:B343"/>
    <mergeCell ref="C333:C342"/>
    <mergeCell ref="C343:D343"/>
    <mergeCell ref="B344:D344"/>
    <mergeCell ref="B379:D379"/>
    <mergeCell ref="B380:B405"/>
    <mergeCell ref="A82:A298"/>
    <mergeCell ref="B82:B94"/>
    <mergeCell ref="C82:C93"/>
    <mergeCell ref="C94:D94"/>
    <mergeCell ref="B95:D95"/>
    <mergeCell ref="B96:B297"/>
    <mergeCell ref="C96:C296"/>
    <mergeCell ref="C297:D297"/>
    <mergeCell ref="B298:D298"/>
    <mergeCell ref="A76:A80"/>
    <mergeCell ref="B76:B79"/>
    <mergeCell ref="C77:D77"/>
    <mergeCell ref="C79:D79"/>
    <mergeCell ref="B80:D80"/>
    <mergeCell ref="A81:D81"/>
    <mergeCell ref="A71:D71"/>
    <mergeCell ref="A72:A74"/>
    <mergeCell ref="B72:B73"/>
    <mergeCell ref="C73:D73"/>
    <mergeCell ref="B74:D74"/>
    <mergeCell ref="A75:D75"/>
    <mergeCell ref="A62:D62"/>
    <mergeCell ref="A63:A70"/>
    <mergeCell ref="B63:B69"/>
    <mergeCell ref="C63:C68"/>
    <mergeCell ref="C69:D69"/>
    <mergeCell ref="B70:D70"/>
    <mergeCell ref="C34:D34"/>
    <mergeCell ref="C35:C53"/>
    <mergeCell ref="C54:D54"/>
    <mergeCell ref="B55:D55"/>
    <mergeCell ref="A56:D56"/>
    <mergeCell ref="A57:A61"/>
    <mergeCell ref="B57:B60"/>
    <mergeCell ref="C57:C59"/>
    <mergeCell ref="C60:D60"/>
    <mergeCell ref="B61:D61"/>
    <mergeCell ref="A1:H2"/>
    <mergeCell ref="A5:A55"/>
    <mergeCell ref="B5:B16"/>
    <mergeCell ref="C5:C10"/>
    <mergeCell ref="C11:D11"/>
    <mergeCell ref="C12:C15"/>
    <mergeCell ref="C16:D16"/>
    <mergeCell ref="B17:D17"/>
    <mergeCell ref="B18:B54"/>
    <mergeCell ref="C18:C33"/>
  </mergeCells>
  <pageMargins left="0.19685039370078741" right="0.19685039370078741" top="0.19685039370078741" bottom="0.27559055118110237" header="0.31496062992125984" footer="0.11811023622047245"/>
  <pageSetup paperSize="9" scale="90" fitToHeight="35" orientation="landscape" r:id="rId1"/>
  <headerFoot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 КСП и на САЙТ</vt:lpstr>
      <vt:lpstr>'В КСП и на САЙТ'!Заголовки_для_печати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 Галина Вячеславовна</dc:creator>
  <cp:lastModifiedBy>Савченко Галина Вячеславовна</cp:lastModifiedBy>
  <cp:lastPrinted>2021-07-07T11:06:55Z</cp:lastPrinted>
  <dcterms:created xsi:type="dcterms:W3CDTF">2021-04-08T08:42:53Z</dcterms:created>
  <dcterms:modified xsi:type="dcterms:W3CDTF">2021-07-07T14:58:56Z</dcterms:modified>
</cp:coreProperties>
</file>