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30" windowWidth="27795" windowHeight="13350"/>
  </bookViews>
  <sheets>
    <sheet name="Лист2" sheetId="1" r:id="rId1"/>
  </sheets>
  <definedNames>
    <definedName name="_xlnm._FilterDatabase" localSheetId="0" hidden="1">Лист2!$A$2:$I$2</definedName>
  </definedNames>
  <calcPr calcId="145621"/>
</workbook>
</file>

<file path=xl/calcChain.xml><?xml version="1.0" encoding="utf-8"?>
<calcChain xmlns="http://schemas.openxmlformats.org/spreadsheetml/2006/main">
  <c r="I3" i="1" l="1"/>
  <c r="I4"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 r="I302" i="1"/>
  <c r="I303" i="1"/>
  <c r="I304" i="1"/>
  <c r="I305" i="1"/>
  <c r="I306" i="1"/>
  <c r="I307" i="1"/>
  <c r="I308" i="1"/>
  <c r="I309" i="1"/>
  <c r="I310" i="1"/>
  <c r="I311" i="1"/>
  <c r="I312" i="1"/>
  <c r="I313" i="1"/>
  <c r="I314" i="1"/>
  <c r="I315" i="1"/>
  <c r="I316" i="1"/>
  <c r="I317" i="1"/>
  <c r="I318" i="1"/>
  <c r="I319" i="1"/>
  <c r="I320" i="1"/>
  <c r="I321" i="1"/>
  <c r="I322" i="1"/>
  <c r="I323" i="1"/>
  <c r="I324" i="1"/>
  <c r="I325" i="1"/>
  <c r="I326" i="1"/>
  <c r="I327" i="1"/>
  <c r="I328" i="1"/>
  <c r="I329" i="1"/>
  <c r="I330" i="1"/>
  <c r="I331" i="1"/>
  <c r="I332" i="1"/>
  <c r="I333" i="1"/>
  <c r="I334" i="1"/>
  <c r="I335" i="1"/>
  <c r="I336" i="1"/>
  <c r="I337" i="1"/>
  <c r="I338" i="1"/>
  <c r="I339" i="1"/>
  <c r="I340" i="1"/>
  <c r="I341" i="1"/>
  <c r="I342" i="1"/>
  <c r="I343" i="1"/>
  <c r="I344" i="1"/>
  <c r="I345" i="1"/>
  <c r="I346" i="1"/>
  <c r="I347" i="1"/>
  <c r="I348" i="1"/>
  <c r="I349" i="1"/>
  <c r="I350" i="1"/>
  <c r="I351" i="1"/>
  <c r="I352" i="1"/>
  <c r="I353" i="1"/>
  <c r="I354" i="1"/>
  <c r="I355" i="1"/>
  <c r="I356" i="1"/>
  <c r="I357" i="1"/>
  <c r="I358" i="1"/>
  <c r="I359" i="1"/>
  <c r="I360" i="1"/>
  <c r="I361" i="1"/>
  <c r="I362" i="1"/>
  <c r="I363" i="1"/>
  <c r="I364" i="1"/>
  <c r="I365" i="1"/>
  <c r="I366" i="1"/>
  <c r="I367" i="1"/>
  <c r="I368" i="1"/>
  <c r="I369" i="1"/>
  <c r="I370" i="1"/>
  <c r="I371" i="1"/>
  <c r="I372" i="1"/>
  <c r="I373" i="1"/>
  <c r="I374" i="1"/>
  <c r="I375" i="1"/>
  <c r="I376" i="1"/>
  <c r="I377" i="1"/>
  <c r="I378" i="1"/>
  <c r="I379" i="1"/>
  <c r="I380" i="1"/>
  <c r="I381" i="1"/>
  <c r="I382" i="1"/>
  <c r="I383" i="1"/>
  <c r="I384" i="1"/>
  <c r="I385" i="1"/>
  <c r="I386" i="1"/>
  <c r="I387" i="1"/>
  <c r="I388" i="1"/>
  <c r="I389" i="1"/>
  <c r="I390" i="1"/>
  <c r="I391" i="1"/>
  <c r="I392" i="1"/>
  <c r="I393" i="1"/>
  <c r="I394" i="1"/>
  <c r="I395" i="1"/>
  <c r="I396" i="1"/>
  <c r="I397" i="1"/>
  <c r="I398" i="1"/>
  <c r="I399" i="1"/>
  <c r="I400" i="1"/>
  <c r="I401" i="1"/>
  <c r="I402" i="1"/>
  <c r="I403" i="1"/>
  <c r="I404" i="1"/>
  <c r="I405" i="1"/>
  <c r="I406" i="1"/>
  <c r="I407" i="1"/>
  <c r="I408" i="1"/>
  <c r="I409" i="1"/>
  <c r="I410" i="1"/>
  <c r="I411" i="1"/>
  <c r="I412" i="1"/>
  <c r="I413" i="1"/>
  <c r="I414" i="1"/>
  <c r="I415" i="1"/>
  <c r="I416" i="1"/>
  <c r="I417" i="1"/>
  <c r="I418" i="1"/>
  <c r="I419" i="1"/>
  <c r="I420" i="1"/>
  <c r="I421" i="1"/>
  <c r="I422" i="1"/>
  <c r="I423" i="1"/>
  <c r="I424" i="1"/>
  <c r="I425" i="1"/>
  <c r="I426" i="1"/>
  <c r="I427" i="1"/>
  <c r="I428" i="1"/>
  <c r="I429" i="1"/>
  <c r="I430" i="1"/>
  <c r="I431" i="1"/>
  <c r="I432" i="1"/>
  <c r="I433" i="1"/>
  <c r="I434" i="1"/>
  <c r="I435" i="1"/>
  <c r="I436" i="1"/>
  <c r="I437" i="1"/>
  <c r="I438" i="1"/>
  <c r="I439" i="1"/>
  <c r="I440" i="1"/>
  <c r="I441" i="1"/>
  <c r="I442" i="1"/>
  <c r="I443" i="1"/>
  <c r="I444" i="1"/>
  <c r="I445" i="1"/>
  <c r="I446" i="1"/>
</calcChain>
</file>

<file path=xl/sharedStrings.xml><?xml version="1.0" encoding="utf-8"?>
<sst xmlns="http://schemas.openxmlformats.org/spreadsheetml/2006/main" count="1040" uniqueCount="471">
  <si>
    <t>** Внесение изменений в сводную бюджетную роспись в части отражения дополнительно поступивших средств федерального бюджета по Федеральному проекту "Спорт - норма жизни"</t>
  </si>
  <si>
    <t>* Внесение изменений в сводную бюджетную роспись в части отражения дополнительно поступивших средств федерального бюджета по Федеральному проекту "Чистая вода"</t>
  </si>
  <si>
    <t>Общий итог по АИП 2020-2022 гг.</t>
  </si>
  <si>
    <t>Итог по непрограммным расходам АИП</t>
  </si>
  <si>
    <t xml:space="preserve"> ОБ бюджетные инвестиции</t>
  </si>
  <si>
    <t>Строительство здания для размещения базы учетно-технической документации объектов капитального строительства Ленинградской области</t>
  </si>
  <si>
    <t>Гатчинский район</t>
  </si>
  <si>
    <t>КУГИ</t>
  </si>
  <si>
    <t>Проектные работы и обоснование инвестиций</t>
  </si>
  <si>
    <t>межмуниципальное</t>
  </si>
  <si>
    <t xml:space="preserve">Комитет по строительству </t>
  </si>
  <si>
    <t>Непрограммные расходы</t>
  </si>
  <si>
    <t>Итог по программе</t>
  </si>
  <si>
    <t xml:space="preserve"> Итог по подпрограмме</t>
  </si>
  <si>
    <t>ОБ субсидии МО</t>
  </si>
  <si>
    <t>Субсидии бюджетам МО на оказание поддержки гражданам, пострадавшим в результате пожара муниципального жилищного фонда</t>
  </si>
  <si>
    <t>Мероприятия по обеспечению устойчивого сокращения непригодного для проживания жилищного фонда на территории Ленинградской области</t>
  </si>
  <si>
    <t>Мероприятия по обеспечению устойчивого сокращения непригодного для проживания жилищного фонда на территории Ленинградской области
(средства Фонда содействия реформирования ЖКХ)</t>
  </si>
  <si>
    <t>Субсидии на строительство (расселение) жилых помещений для переселения граждан из аварийного жилищного фонда на территории Ленинградской области</t>
  </si>
  <si>
    <t>Субсидии на ликвидацию аварийного жилищного фонда на территории Ленинградской области</t>
  </si>
  <si>
    <t>Содействие в обеспечении жильем граждан Ленинградской области</t>
  </si>
  <si>
    <t>Субсидии бюджетам МО на решение вопросов местного значения по созданию инженерной и транспортной инфраструктуры на земельных участках, предоставленных членам многодетных семей, молодым специалистам, членам молодых семей</t>
  </si>
  <si>
    <t>Массив между д. Заболотье и Фишева Гора, Тихвинское городское поселение Тихвинского муниципального района</t>
  </si>
  <si>
    <t>Тихвинский район</t>
  </si>
  <si>
    <t>Массив п. Возрождение, Каменногорское городское поселение Выборгского района</t>
  </si>
  <si>
    <t>Выборгский район</t>
  </si>
  <si>
    <t>Массивы ул. Октябрьская и ул. Октябрьская 2 очередь, Сосновское сельское поселение Приозерского муниципального района</t>
  </si>
  <si>
    <t>Массив № 1 в районе ул. Заречная, Приозерское городское поселение Приозерского муниципального района</t>
  </si>
  <si>
    <t>Массив п. Денисово, Запорожское сельское поселение Приозерского муниципального района</t>
  </si>
  <si>
    <t>Массив ул.Новоселов, Мельниковское сельское поселение Приозерского муниципального района</t>
  </si>
  <si>
    <t>Массив д. Красноозерное, Красноозерное сельское поселение Приозерского муниципального района</t>
  </si>
  <si>
    <t>Приозерский район</t>
  </si>
  <si>
    <t>ФБ 
субсидии МО</t>
  </si>
  <si>
    <t>Объект начального и среднего общего образования (с расчетной вместимостью не менее чем 640 мест), по адресу: Ленинградская область, Ломоносовский муниципальный район, Виллозское городское поселение, поселок Новогорелово, уч. 60</t>
  </si>
  <si>
    <t>Дошкольная образовательная организация на 280 мест по адресу: Ленинградская область, Ломоносовский район, Виллозское сельское поселение, п.Новогорелово, поз.42</t>
  </si>
  <si>
    <t>Строительство объекта "Общеобразовательная школа на 550 мест по адресу: Ленинградская область, Ломоносовский муниципальный район, Виллозское городское поселение, поселок Новогорелово, участок 12"</t>
  </si>
  <si>
    <t>Ломоносовский район</t>
  </si>
  <si>
    <t>мкр. Новый Луцк, Кингисеппское городское поселение Кингисеппского муниципального района</t>
  </si>
  <si>
    <t>Кингисеппский район</t>
  </si>
  <si>
    <t>Массив «Заячий ремиз», квартал №10, город Гатчина Гатчинского муниципального района</t>
  </si>
  <si>
    <t>Учреждение начального и среднего общего образования (Школы) на 1175 учащихся по адресу: Ленинградская область, Всеволожский район, Муринское сельское поселение, участок № 34, ограниченной проспектом Авиаторов Балтики, бульваром Менделеева, Петровским бульваром и улицей Шувалова</t>
  </si>
  <si>
    <t>Объект начального и среднего общего образования на 825 мест по адресу: Ленинградская область, Всеволожский район, г. Сертолово, микрорайон Сертолово-2, улица Мира, участок 24</t>
  </si>
  <si>
    <t>Объект начального и среднего общего образования (с расчетной вместимостью не менее чем на 825 мест) по адресу: Ленинградская область, Всеволожский район, массив Янино-Восточный, участок 14</t>
  </si>
  <si>
    <t>Общеобразовательное учреждение на 1000 мест по адресу: Ленинградская область, Всеволожский муниципальный район, МО "Заневское городское поселение", г. Кудрово, квартал 4, участок 4-10, кадастровый номер земельного участка 47:07:1044001:634</t>
  </si>
  <si>
    <t>Объект детского дошкольного образования на 270 мест по адресу: Ленинградская область, Всеволожский муниципальный район, МО "Бугровское сельское поселение", пос. Бугры, участок № 8. Кадастровый номер 47:07:0713003:1174</t>
  </si>
  <si>
    <t>Строительство объекта "Детское дошкольное учреждение на 295 мест по адресу: Ленинградская область, Всеволожский район, деревня Кудрово, микрорайон "Новый Оккервиль" , строительная позиция 20, (Лот 20)"</t>
  </si>
  <si>
    <t>Всеволожский район</t>
  </si>
  <si>
    <t>Развитие инженерной, транспортной и социальной инфраструктуры в районах массовой жилой застройки</t>
  </si>
  <si>
    <t>ГП ЛО "Формирование городской среды и обеспечение качественным жильем граждан на территории Ленинградской области"</t>
  </si>
  <si>
    <t>Реконстуркция объекта культурного наследия "Городская усадьба Клаповской", г. Москва, ул.Гончарная, д.14</t>
  </si>
  <si>
    <t>г. Москва</t>
  </si>
  <si>
    <t>Развитие международных и межрегиональных связей Ленинградской области</t>
  </si>
  <si>
    <t>Завершение реконструкции второй очереди здания ГБУ ЛО «Центр досуговых, оздоровительных и учебных программ «Молодежный»</t>
  </si>
  <si>
    <t>Молодежь Ленинградской области</t>
  </si>
  <si>
    <t>ГП ЛО "Устойчивое общественное развитие в Ленинградской области"</t>
  </si>
  <si>
    <t>Реконструкция здания для организации производственного бизнес-инкубатора Муниципального фонда поддержки малого и среднего предпринимательства Гатчинского района пос.Тайцы, ул.Юного Ленинца, д. 2</t>
  </si>
  <si>
    <t>Строительство здания для организации производственного бизнес-инкубатора "Муниципального фонда поддержки малого и среднего предпринимательства" Всеволожского муниципального района</t>
  </si>
  <si>
    <t>Развитие малого, среднего предпринимательства и потребительского рынка Ленинградской области</t>
  </si>
  <si>
    <t>ГП ЛО "Стимулирование экономической активности Ленинградской области"</t>
  </si>
  <si>
    <t>Создание гериатрического центра на основе концессионного соглашения</t>
  </si>
  <si>
    <t xml:space="preserve">Комитет по социальной защите населения </t>
  </si>
  <si>
    <t>Развитие системы социального обслуживания</t>
  </si>
  <si>
    <t>ГП ЛО "Социальная поддержка отдельных категорий граждан в Ленинградской области"</t>
  </si>
  <si>
    <t>Строительство общежития автономного образовательного учреждения высшего образования ЛО «ГИЭФПТ» в п. Елизаветино Гатчинского района на 200 мест»</t>
  </si>
  <si>
    <t>Строительство общежития ГБОУСПО ЛО "Гатчинский педагогический колледж им. К.Д.Ушинского" на 300 мест, г. Гатчина, ул. Рощинская д. 7</t>
  </si>
  <si>
    <t>Развитие профессионального образования</t>
  </si>
  <si>
    <t>Ежегодный платеж за выкуп СОШ № 37 в пос. Мга.</t>
  </si>
  <si>
    <t>Кировский район</t>
  </si>
  <si>
    <t xml:space="preserve">Комитет общего и професс. образования </t>
  </si>
  <si>
    <t>Федеральные субсидии  на приобретение двух объектов начального среднего образования во Всеволожском районе  в рамках реализации Федерального проекта "Современная школа"</t>
  </si>
  <si>
    <t>Субсидии  на приобретение двух объектов начального среднего образования во Всеволожском районе  в рамках реализации Федерального проекта "Современная школа" (областное софинансирование федеральных субсидий)</t>
  </si>
  <si>
    <t>Строительство нового корпуса (блок начальных классов) МОУ "Сосновский центр образования", по адресу Ленинградская область, Приозерский район, пос. Сосново, ул. Связи, дом 13а</t>
  </si>
  <si>
    <t>Строительство пристройки на 350 мест к основному зданию муниципального образовательного учреждения "Толмачевская средняя общеобразовательная школа", пос.Толмачево</t>
  </si>
  <si>
    <t>Строительство пристройки к МКОУ "Федоровская СОШ"</t>
  </si>
  <si>
    <t>Лужский район</t>
  </si>
  <si>
    <t>Школа на 550 мест с оборудованием по адресу: Ленинградская область, Ломоносовский район, Аннинское сельское поселение, пос. Новоселье</t>
  </si>
  <si>
    <t>Реконструкция здания общеобразовательной школы №68 в г. Лодейное Поле</t>
  </si>
  <si>
    <t>Лодейнопольский район</t>
  </si>
  <si>
    <t>Организация строительства муниципального образовательного учреждения "Средняя общеобразовательная школа" на 600 мест, г. Шлиссельбург</t>
  </si>
  <si>
    <t>Организация строительства муниципального образовательного учреждения "Средняя общеобразовательная школа" на 220 мест, дер. Большая Пустомержа</t>
  </si>
  <si>
    <t>школа на 300 мест с дошкольным отделением на 100 мест п. Осельки. Ленинградская обл. Всеволожский р-н</t>
  </si>
  <si>
    <t>Строительство здания МОБУ "Волховская городская гимназия №3 имени Героя Советского Союза Александра Лукьянова" на 600 мест по адресу: Ленинградская область, г. Волхов, ул. Лукьянова, дом 4</t>
  </si>
  <si>
    <t>Волховский район</t>
  </si>
  <si>
    <t>Развитие начального общего, основного общего и среднего образования детей Ленинградской области</t>
  </si>
  <si>
    <t>Ежегодный платеж за приобретение здания детского сада № 9 на 240 мест в г.Тосно, ул. Чехова, д. 1</t>
  </si>
  <si>
    <t>Тосненский район</t>
  </si>
  <si>
    <t>Приобретение  имущественного комплекса частного дошкольного образовательного учреждения "Детский сад №10 ОАО "РЖД"  г.п Мга</t>
  </si>
  <si>
    <t>Выкуп зданий дошкольных образовательных организаций</t>
  </si>
  <si>
    <t>Строительство здания детского сада на 240 мест с бассейном в г.Сосновый Бор</t>
  </si>
  <si>
    <t>Сосновоборский ГО</t>
  </si>
  <si>
    <t>Строительство дошкольного образовательного учреждения на 180 мест в г. Тосно, мкр. 3, поз. 8.</t>
  </si>
  <si>
    <t>Строительство дошкольного образовательного учреждения на 200 мест по адресу: Ленинградская область, Тосненский район, пос. Тельмана, уч. 2/1-5 (микрорайон 1)</t>
  </si>
  <si>
    <t>Строительство муниципального дошкольного образовательного учреждения "Винницкий детский сад на 95 мест с бассейном" в с. Винницы Подпорожского района</t>
  </si>
  <si>
    <t>Подпорожский район</t>
  </si>
  <si>
    <t>Строительство здания дошкольного образовательного учреждения на 220 мест с бассейном в п. Усть-Луга, Кингисеппский район, Ленинградской области</t>
  </si>
  <si>
    <t>Строительство здания детского сада на 220 мест по адресу: Гатчинский район, дер.Малое Верево, ул.Кутышева, д.13</t>
  </si>
  <si>
    <t>Приобретение детского дошкольного учреждения на 210 мест с оборудованием по адресу: Российская Федерация, Ленинградская область, Всеволожский муниципальный район, Бугровское сельское поселение, поселок Бугры, бульвар Воронцовский, здание 5, корпус 6</t>
  </si>
  <si>
    <t>Приобретение детского дошкольного учреждения (Детский сад на 95 мест) с оборудованием по адресу: Российская Федерация, Ленинградская область, Всеволожский муниципальный район, Бугровское сельское поселение, деревня Мистолово, улица Горная, здание 25</t>
  </si>
  <si>
    <t>Приобретение нежилого помещения с оборудованием по адресу: Российская Федерация, Ленинградская область, Всеволожский муниципальный район, Муринское городское поселение, город Мурино, бульвар Воронцовский, дом 20, корпус 3, помещение 15-Н</t>
  </si>
  <si>
    <t>Приобретение детского дошкольного учреждения на 105 мест с оборудованием по адресу: Российская Федерация, Ленинградская область, Всеволожский муниципальный район, Заневское городское поселение, г.п. Янино -1, микрорайон Янила Кантри, Сырный проезд, дом 1</t>
  </si>
  <si>
    <t xml:space="preserve">Приобретение детского дошкольного учреждения на 210 мест с оборудованием по адресу: Российская Федерация, Ленинградская область, Всеволожский муниципальный район, Бугровское сельское поселение, поселок Бугры, бульвар Воронцовский, здание 5, корпус 6
</t>
  </si>
  <si>
    <t>Реконструкция школы на 115 мест с размещением МК ДОУ «Заборьевский детский сад» на 2 группы (35 детей), пос.Заборье Бокситогорского район</t>
  </si>
  <si>
    <t>Бокситогорский район</t>
  </si>
  <si>
    <t>Развитие дошкольного образования детей Ленинградской области</t>
  </si>
  <si>
    <t>ГП ЛО "Современное образование Ленинградской области"</t>
  </si>
  <si>
    <t>Строительство и эксплуатация плавательного бассейна в г. Гатчина в рамках концессионного соглашения.</t>
  </si>
  <si>
    <t>ФБ 
бюджетные инвестиции**</t>
  </si>
  <si>
    <t>Строительство и эксплуатация плавательного бассейна в г. Сертолово в рамках концессионного соглашения.</t>
  </si>
  <si>
    <t>Комитет по физкультуре и спорту</t>
  </si>
  <si>
    <t>Строительство физкультурно-оздоровительного комплекса на территории спортивной площадки школы № 3 и спортивной площадки на месте незавершенного строительством объекта "Бассейн при школе № 12" в г. Сланцы, ул. Грибоедова 19-а, в том числе проектные работы</t>
  </si>
  <si>
    <t>Сланцевский район</t>
  </si>
  <si>
    <t>Строительство универсального спортивного зала МБОУ "СОШ № 12" г. Высоцк</t>
  </si>
  <si>
    <t>Строительство центра спортивного с универсальным игровым залом, плавательным бассейном и крытым катком с искусственным льдом, г. Выборг (второй этап)</t>
  </si>
  <si>
    <t>Реконструкция тренировочной площадки в г.п. Рощино</t>
  </si>
  <si>
    <t>Реконструкция стадиона в г. Никольское Тосненского района</t>
  </si>
  <si>
    <t>Строительство физкультурно-оздоровительного комплекса с универсальным игровым залом 24х18 в дер.Новолисино Тосненского района</t>
  </si>
  <si>
    <t>Строительство биатлонно-лыжного комплекса в пос.Шапки Тосненского района (1 этап строительства)</t>
  </si>
  <si>
    <t>Строительство физкультурно-оздоровительного комплекса с 25-метровым бассейном и универсальным игровым залом в д. Виллози Ломоносовского района</t>
  </si>
  <si>
    <t>Строительство физкультурно-оздоровительного комплекса в г. Кировск</t>
  </si>
  <si>
    <t>Строительство плавательного бассейна, г. Кингисепп 
(софинансирование фед. субсидий)</t>
  </si>
  <si>
    <t>Строительство плавательного бассейна в г.Ивангород</t>
  </si>
  <si>
    <t>Строительство плавательного бассейна, г. Кингисепп</t>
  </si>
  <si>
    <t>Реконструкция стадиона "Спартак" по адресу: г. Гатчина, пр. 25 Октября, д.10</t>
  </si>
  <si>
    <t>Строительство физкультурно-оздоровительного комплекса с бассейном в г. Всеволожск</t>
  </si>
  <si>
    <t>Строительство здания крытой ледовой арены по адресу: г. Волхов, пр.Державина, уч.65а.</t>
  </si>
  <si>
    <t>Развитие спортивной инфраструктуры Ленинградской области</t>
  </si>
  <si>
    <t>ГП ЛО "Развитие физической культуры и спорта в Ленинградской области"</t>
  </si>
  <si>
    <t>Проектирование объектов дорожного хозяйства и отвод земель (реконструкция)</t>
  </si>
  <si>
    <t>Проектирование объектов дорожного хозяйства и отвод земель (строительство)</t>
  </si>
  <si>
    <t>ФБ 
бюджетные инвестиции</t>
  </si>
  <si>
    <t>Строительство мостового перехода через реку Волхов на подъезде к г. Кириши в Киришском районе Ленинградской области</t>
  </si>
  <si>
    <t>Киришский район</t>
  </si>
  <si>
    <t>Строительство автодорожного путепровода на перегоне Выборг-Таммисуо участка Выборг-Каменногорск взамен закрываемых переездов на ПК 26+30.92, ПК 1276+10.80 и ПК 15+89.60</t>
  </si>
  <si>
    <t>Реконструкция Копорского шоссе с перекрестками улиц Ленинградская - Копорское шоссе и перекрестками улиц Копорское шоссе - проспект Александра Невского в гор. Сосновый Бор Ленинградской области по адресу: автомобильная дорога Копорское шоссе с перекрестками улиц Ленинградская - Копорское шоссе и перекрестка улиц Копорское шоссе - проспект Александра Невского в гор. Сосновый Бор Ленинградской области. Этап 1. Участок Копорского шоссе от перекреста с ул.Ленинградская до проезда на базу ВНИПИЭТ</t>
  </si>
  <si>
    <t>Строительство автомобильной дороги, расположенной по адресу: Ленинградская область, Тосненский район, г.Тосно, дорога к стадиону от региональной автодороги "Кемполово-Губаницы-Калитино-Выра-Тосно-Шапки", в том числе проектно-изыскательское работы</t>
  </si>
  <si>
    <t>Строительство мостового перехода через реку Свирь у города Подпорожье Подпорожского района Ленинградской области</t>
  </si>
  <si>
    <t>Строительство дороги к детскому саду п. Новоселье Ломоносовского района Ленинградской области II, III этапы по адресу: 188507, Ленинградская область, Ломоносовский район, п. Новоселье, кад. № 47:14:000000:37881 (0,514 км)</t>
  </si>
  <si>
    <t>Реконструкция автомобильной дороги общего пользования регионального значения «Войпала-Сирокасска-Васильково-г.Шальдиха» на участке км 13 - км 14 с устройством нового водопропускного сооружения на р.Рябиновке</t>
  </si>
  <si>
    <t>Реконструкция транспортной развязки на 12+575 км автомобильной дороги общего пользования федерального значения Р-21 «Кола»</t>
  </si>
  <si>
    <t>Разработка проектно-сметной документации на строительство трех пешеходных мостов через Малоневский канал в районе жилых домов № 7, 9, 15 в г. Шлиссельбурге (3 моста по 42 пог. м)</t>
  </si>
  <si>
    <t>Разработка проектно-сметной документации на строительство моста через Староладожский канал в створе Северного переулка в г. Шлиссельбурге</t>
  </si>
  <si>
    <t>Строительство улицы Шадрина на участке от улицы Крикковское шоссе до улицы Проектная 3 в мкр. №7 г.Кингисепп</t>
  </si>
  <si>
    <t>Строительство участка автомобильной дороги от автомобильной дороги "Мины-Новинка" до дер. Клетно, в том числе проектно-изыскательские работы</t>
  </si>
  <si>
    <t>Реконструкция автомобильной дороги "Подъезд к многофункциональному музейному центру в с. Рождественно от а/д М-20 Санкт-Петербург -Псков", по адресу: Ленинградская область, Гатчинский район, с.Рождествено</t>
  </si>
  <si>
    <t>Строительство продолжения ул. Слепнева (от ул. Авиатрассы Зверевой до примыкания к ул. Киевской) по адресу: Ленинградска область, г. Гатчина</t>
  </si>
  <si>
    <t>Реконструкция автомобильной дороги общего пользования регионального значения "Санкт-Петербург-Колтуши на участке КАД-Колтуши"</t>
  </si>
  <si>
    <t>Строительство подъезда к г. Всеволожску</t>
  </si>
  <si>
    <t>Строительство автомобильной дороги нового выхода из Санкт-Петербурга от КАД в обход населенных пунктов Мурино и Новое Девяткино с выходом на существующую автомобильную дорогу "Санкт-Петербург-Матокса"</t>
  </si>
  <si>
    <t>Строительство транспортной развязки на пересечении автомобильной дороги «Санкт-Петербург – з-д им. Свердлова - Всеволожск» (км 39) с железной дорогой на перегоне Всеволожск - Мельничный Ручей во Всеволожском районе Л.О.</t>
  </si>
  <si>
    <t>Подключение международного автомобильного вокзала в составе ТПУ «Девяткино» к КАД. 2 этап. Транспортная развязка с КАД на км 30+717 прямого хода КАД"</t>
  </si>
  <si>
    <t>Строительство подъезда к ТПУ «Кудрово» (строительство продолжения автомобильной дороги общего пользования регионального значения «Подъезд к Кудрово» (Центральная ул.) до автомобильной дороги общего пользования федерального значения Р-21 «Кола» с устройством местного проезда)</t>
  </si>
  <si>
    <t>Строительство Проектируемой улицы №1 в створе продолжения улицы Центральной и улицы Дмитрия Кожемякина в г. Сертолово Ленинградской области</t>
  </si>
  <si>
    <t>Разработка проектно-сметной документации на реконструкцию автомобильной дороги по ул. Скворцова г.п. им. Морозова</t>
  </si>
  <si>
    <t>Реконструкция ул. Дорожная (в границах от Дороги Жизни до дома №7), Садового переулка и улицы Майской в г. Всеволожске по адресу: Ленинградскя область, г. Всеволожск, ул. Дорожная (в границах от Дороги Жизни до дома №7); Ленинградская область, г. Всеволожск, Садовый переулок; Ленинградская область, г. Всеволожск, ул. Майская</t>
  </si>
  <si>
    <t xml:space="preserve">Комитет по дорожному хозяйству </t>
  </si>
  <si>
    <t>Развитие сети автомобильных дорог общего пользования</t>
  </si>
  <si>
    <t>ГП ЛО "Развитие транспортной системы Ленинградской области"</t>
  </si>
  <si>
    <t>Строительство здания ветеринарной лечебницы г. Сосновый Бор, ул. Петра Великого, участок 7</t>
  </si>
  <si>
    <t>Обеспечение эпизоотического благополучия
на территории Ленинградской области</t>
  </si>
  <si>
    <t>ГП ЛО "Развитие сельского хозяйства Ленинградской области"</t>
  </si>
  <si>
    <t>Выкуп здания ДК имени М.Горького в г. Санкт-Петербург</t>
  </si>
  <si>
    <t>г. Санкт-Петербург</t>
  </si>
  <si>
    <t xml:space="preserve">Комитет по культуре </t>
  </si>
  <si>
    <t>Строительство культурно-досугового центра на земельном участке, расположенном по адресу: Ленинградская область, Выборгский район, г. Приморск, улица Пушкинская аллея</t>
  </si>
  <si>
    <t>Строительство ДК в пос. Красный Бор Тосненского МР</t>
  </si>
  <si>
    <t>ОБ бюджетные инвестиции</t>
  </si>
  <si>
    <t>Дом культуры на 300 мест в г.п.Лебяжье Ломоносовского района, в том числе проектирование</t>
  </si>
  <si>
    <t>Культурно-досуговый центр по адресу: Ленинградская область, Всеволожский район, д.Новое Девяткино, ул.Школьная, д.6</t>
  </si>
  <si>
    <t>Профессиональное искусство, народное творчество и культурно-досуговая деятельности</t>
  </si>
  <si>
    <t>Реконструкция здания начальной школы под МКОУ ДОД "Никольская детская школа искусств" и Никольскую городскую библиотеку"</t>
  </si>
  <si>
    <t>Обеспечение условий реализации государственной программы</t>
  </si>
  <si>
    <t>ГП ЛО "Развитие культуры в Ленинградской области"</t>
  </si>
  <si>
    <t>Приобретение жилья для медицинских работников</t>
  </si>
  <si>
    <t xml:space="preserve">Комитет по здравоохранению </t>
  </si>
  <si>
    <t>Подпрограмма "Управление и кадровое обеспечение"</t>
  </si>
  <si>
    <t>Строительство амбулаторно-поликлинического комплекса, пос. Тельмана, Тосненский район</t>
  </si>
  <si>
    <t>Завершение строительства морга со зданием ритуальных помещений в г.Тосно</t>
  </si>
  <si>
    <t>Строительство врачебной амбулатории в пос. Толмачево Лужского района</t>
  </si>
  <si>
    <t>Поликлиника на 600 посещений в смену в г.п.Новоселье Ломоносовского района, в т.ч. Проектирование</t>
  </si>
  <si>
    <t>Строительство здания морга в г.Кингисепп</t>
  </si>
  <si>
    <t>Пищеблок для стационара Ивангородской городской больницы ГБУЗ ЛО "Кингисеппская МБ", в т.ч. Проектирование</t>
  </si>
  <si>
    <t>Строительство поликлиники на 600 посещений в смену в дер. Кудрово Всеволожского района Ленинградской области</t>
  </si>
  <si>
    <t>Строительство областной детской больницы с поликлиникой в г. Сертолово Всеволожского района</t>
  </si>
  <si>
    <t>Строительство врачебной амбулатории в гор. пос. Дубровка Всеволожского района</t>
  </si>
  <si>
    <t xml:space="preserve">Приобретение объектов недвижимого имущества для нужд здравоохранения </t>
  </si>
  <si>
    <t>Строительство центра медицинской реабилитации в г. Коммунар (в рамках концессионного соглашения)</t>
  </si>
  <si>
    <t>Организация территориальной модели здравоохранения Ленинградской области</t>
  </si>
  <si>
    <t>ГП ЛО "Развитие здравоохранения в Ленинградской области"</t>
  </si>
  <si>
    <t>Субсидии на капительное строительство (реконструкцию) объектов теплоэнергетики, включая проектно-изыскательские работы
(новые объекты капитального строительства)</t>
  </si>
  <si>
    <t>Субсидии на капитальное строительство электросетевых объектов, включая проектно-изыскательские работы 
(новое строительство электросетевых объектов)</t>
  </si>
  <si>
    <t>Реконструкция трансформаторной подстанции № 256 в пос. Бородинское</t>
  </si>
  <si>
    <t>Реконструкция трансформаторной подстанции № 1 (73) в пос. Зеленый Холм</t>
  </si>
  <si>
    <t>Реконструкция кабельной линии 10 кВ, воздушной линии 10 кВ, трансформаторной подстанции № 2, трансформаторной подстанции № 3, трансформаторной подстанции № 4 в пос. Песочное</t>
  </si>
  <si>
    <t>Строительство котельной мощностью 2 МВт в п. Свирьстрой Лодейнопольского МР с сетями инженерно-технического обеспечения, включая проектно-изыскательские работы</t>
  </si>
  <si>
    <t>Строительство газовой блочно-модульной котельной в п. Шум по адресу: Кировский район, станция Войбокало, Школьный переулок</t>
  </si>
  <si>
    <t>Реконструкция трансформаторной подстанции № 463 в пос. Мурино</t>
  </si>
  <si>
    <t>Комитет по ТЭК</t>
  </si>
  <si>
    <t>Энергетика Ленинградской области</t>
  </si>
  <si>
    <t>Распределительный газопровод п. Красава Тихвинского городского поселения Ленинградской области</t>
  </si>
  <si>
    <t>Распределительный газопровод пос. Березовик Тихвинского городского поселения Ленинградской области</t>
  </si>
  <si>
    <t>Распределительный газопровод пос. Царицыно Озеро Тихвинского городского поселения Ленинградской области</t>
  </si>
  <si>
    <t>Распределительный газопровод дер. Кайвакса Борского сельского поселения Тихвинского района Ленинградской области</t>
  </si>
  <si>
    <t>Распределительный газопровод от д. 32 до д. 6 в дер. Бор Тихвинского района Ленинградской области</t>
  </si>
  <si>
    <t>Распределительный газопровод от д. 14 до д. 41 в дер. Бор Тихвинского района Ленинградской области</t>
  </si>
  <si>
    <t>Распределительный газопровод дер. Горчаково Киришского района Ленинградской области</t>
  </si>
  <si>
    <t>Распределительный газопровод пос. Пчевжа Киришского района Ленинградской области</t>
  </si>
  <si>
    <t>Распределительный газопровод дер. Кукуй Киришского района Ленинградской области</t>
  </si>
  <si>
    <t>Распределительный газопровод дер. Гремячево Киришского района Ленинградской области</t>
  </si>
  <si>
    <t>Распределительный газопровод дер. Могилево Киришского района Ленинградской области</t>
  </si>
  <si>
    <t>Распределительный газопровод пос. Будогощь Киришского района Ленинградской области</t>
  </si>
  <si>
    <t>Распределительный газопровод в деревне Каменка Сланцевского муниципального района Ленинградской области, расположенный по адресу: Ленинградская область, Сланцевский муниципальный район, Сланцевское городское поселение, дер.Каменка</t>
  </si>
  <si>
    <t>Распределительный газопровод в деревне Печурки Сланцевского муниципального района Ленинградской области, расположенный по адресу: Ленинградская область, Сланцевский муниципальный район, Сланцевское городское поселение, дер.Печурки</t>
  </si>
  <si>
    <t>Распределительный газопровод в деревне Большие Поля Сланцевского муниципального района Ленинградской области, расположенный по адресу: Ленинградская область, Сланцевское городское поселение, Сланцевского муниципального района, дер.Большие Поля</t>
  </si>
  <si>
    <t>Газопровод распределительный по улицам Красная, Изумрудная, Ягодная г.Сланцы Ленинградской области (в том числе проектно-изыскательские работы)</t>
  </si>
  <si>
    <t>Газопровод распределительный по улицам Дачная, Трудовая, Льва Толстого г. Сланцы Ленинградской области (в том числе проектно-изыскательские работы)</t>
  </si>
  <si>
    <t>Газопровод распределительный по улицам Гавриловская Право-Кушельская г. Сланцы Ленинградской области (в том числе проектно-изыскательские работы)</t>
  </si>
  <si>
    <t>Распределительный газопровод в п. Краснофлотское Выборгского района Ленинградской области</t>
  </si>
  <si>
    <t>Распределительный газопровод в п. Красная Долина Выборгского района Ленинградской области</t>
  </si>
  <si>
    <t>Распределительный газопровож пос. Зеленый Холм Выборгского района ленинградской области</t>
  </si>
  <si>
    <t>Распределительный газопровод пос. Клеверное Выборгского района ленинградской области</t>
  </si>
  <si>
    <t>Распределительный газопровож пос. Заполье Выборгского района ленинградской области</t>
  </si>
  <si>
    <t>Распределительный газопровож пос. Сосновый Бор Выборгского района ленинградской области</t>
  </si>
  <si>
    <t>Распределительный газопровод высокого давления 2 категории и среднего давления в п. Первомайское, 1-ая очередь (этап) строительства</t>
  </si>
  <si>
    <t>Распределительный газопровод по ул. Выборгское шоссе п. Советский</t>
  </si>
  <si>
    <t>Распределительный газопровод высокого давления в микрорайоне петровский г. Выборга по адресу: Ленинградская область, г. Выборг, микрорайон Петровский (в том числе проектно-изыскательские работы), 7,7 км</t>
  </si>
  <si>
    <t>Распределительный газопровод района г. Сосновый Бор "Старое Калище" (в том числе проектно-изыскательские работы), 11,5 км</t>
  </si>
  <si>
    <t>Газораспределительная сеть к индивидуальным жилым домам в границах улиц: пр. Ленина, ул. Ани Алексеевой, ул. Гоголя, ул. П. Осипенко, Гражданская набережная</t>
  </si>
  <si>
    <t>Газораспределительная сеть для газоснабжения индивидуальных жилых домов по улицам: Васи Алексеева, южный переулок, 1 очередь. мкр. Новый г. Любань Тосненский район Ленинградская область</t>
  </si>
  <si>
    <t>Распределительный газопровод д. Шапки-1 (в том числе проектно-изыскательские работы)</t>
  </si>
  <si>
    <t>Распределительный газопровод д. Староселье (в том числе проектно-изыскательские работы)</t>
  </si>
  <si>
    <t>Распределительный газопровод д. Белоголово (в том числе проектно-изыскательские работы)</t>
  </si>
  <si>
    <t>Распределительный газопровод по адресу: Ленинградская область, Тосненский район, г.п. Ульяновка, ул. Малое Гертово, Чернышевского, Песочное, Аксакова, набережная реки Тосно, Лескова, Салтыкова-Щедрина, Тургенева, Державина, Тосненская, Достоевского, Железнодорожная, Некрасова, Пушкинская, Михайловский пер.</t>
  </si>
  <si>
    <t>Распределительный газопровод к индивидуальным жилым домам по ул. Лесная в г.п. Форносово Тосненского р-на Ленинградской области (в том числе проектно-изыскательские работы), 0,7 км</t>
  </si>
  <si>
    <t>Наружное газоснабжение п.Быково, 0,9 км</t>
  </si>
  <si>
    <t>Газоснабжение природным газом г. Приозерск, распределительные сети (I, II, III, IV, V этапы) (в том числе проектно-изыскательские работы), 42,77 км</t>
  </si>
  <si>
    <t>Распределительный газопровод пос. ст. Громово (в том числе проектно-изыскательские работы) 3,81 км</t>
  </si>
  <si>
    <t>Распределительный газопровод по пос. Соловьевка (в том числе проектно-изыскательские работы), 8,5 км</t>
  </si>
  <si>
    <t>Газоснабжение пос. Починок (в том числе проектно-изыскательские работы), 4,88 км</t>
  </si>
  <si>
    <t>Газоснабжение пос. Моторное (в том числе проектно-изыскательские работы), 3,05 км</t>
  </si>
  <si>
    <t>Наружное газоснабжение п.Беличье, 1,1 км</t>
  </si>
  <si>
    <t>Распределительный газопровод по п. Плодовое, 11 км</t>
  </si>
  <si>
    <t>Газоснабжение п. Коммунары, 3,4 км</t>
  </si>
  <si>
    <t>Наружное газоснабжение п. Мельниково, 15,6 км</t>
  </si>
  <si>
    <t>Наружное газоснабжение жилых домов пос. Речное (в том числе проектно-изыскательские работы), 2,2 км</t>
  </si>
  <si>
    <t>Наружное газоснабжение жилых домов пос. Понтонное (в том числе проектно-изыскательские работы), 1,45 км</t>
  </si>
  <si>
    <t>Наружное газоснабжение жилых домов пос. Саперное (в том числе проектно-изыскательские работы), 3,5 км</t>
  </si>
  <si>
    <t>Газоснабжение природным газом жилой застройки по адресу: пос. Кузнечное Приозерского района (в том числе проектно-изыскательские работы), 6,72 км</t>
  </si>
  <si>
    <t>Распределительный газопровод с сопутствующими сооружениями микрорайонов "Новая деревня" и "Ольховец" Подпорожского городского поселения Подпорожского муниципального района Ленинградской области (в том числе проектно-изыскательские работы), 11 км</t>
  </si>
  <si>
    <t>Распределительный газопровод в дер. Ретюнь Ретюньское сельское поселение Лужского муниципального района</t>
  </si>
  <si>
    <t>Газораспределительная сеть в д. Печерницы к многоквартирным жилым домам домам № 1, № 2 Толмачевского городского поселения Лужского района Ленинградской области по адресу : д. Перечицы Толмачевского городского поселения Лужского района Ленинградской области</t>
  </si>
  <si>
    <t>Распределительный газопровод высокого давления, жилая застройка в г. Луга мкр. "Шалово"</t>
  </si>
  <si>
    <t>Сеть газораспределения мкр. Заречный от пр. Комсомольский до ул. Алексея Васильева в г. Луге</t>
  </si>
  <si>
    <t>Межпоселковый газопровод до пос. Мшинская от места врезки в дер.Пехенец (в том числе проектно-изыскательские работы), 6,3 км</t>
  </si>
  <si>
    <t>Внутрипоселковый распределительный газопровод в п. Мшинская Мшинское сельского поселения Лужского муниципального района Ленинградской области</t>
  </si>
  <si>
    <t>Распределительный газопровод среднего давления в пос. Торковичи (в том числе проектно-изыскательские работы), 16,3 км</t>
  </si>
  <si>
    <t>Распределительный газопровод среднего и низкого давления в Зажелезнодорожной части г. Луга (от пер. Белозерский до ул. Партизанская) (в том числе проектно-изыскательские работы), 20,6 км</t>
  </si>
  <si>
    <t>Распределительный газопровод среднего и низкого давления в зажелезнодорожной части г. Луга (от пер. Белозерский до ул. Горная) (в том числе проектно-изыскательские работы), 10,4 км</t>
  </si>
  <si>
    <t>Распределительный газопровод г. Луга, (заречная часть) (в том числе проектно-изыскательские работы), 2,6 км</t>
  </si>
  <si>
    <t>Газопровод межпоселковый среднего давления от пос. Межозерный до пос. Скреблово (в том числе проектно-изыскательские работы), 8 км</t>
  </si>
  <si>
    <t>Газопровод межпоселковый среднего давления от дер. Ретюнь до пос. Володарское (в том числе проектно-изыскательские работы), 10,9 км</t>
  </si>
  <si>
    <t>Газопровод межпоселковый д. Заклинье – д. Смешино – д. Турово – д. Нелаи – д. Слапи с отводом к Лужскому лесному селекционно-семеноводческому центру (в том числе проектно-изыскательские работы), 9,1км</t>
  </si>
  <si>
    <t>Распределительный газопровод дер. Ольгино</t>
  </si>
  <si>
    <t>Распределительный газопровод дер. Марьино</t>
  </si>
  <si>
    <t>Распределительный газопровод дер. Владимировка</t>
  </si>
  <si>
    <t>Распределительный газопровод для газификации индивидуальных жилых домов по адресу: Ленинградская область, Ломоносовский район, д. Пикколово, ул. 63 Гвардейской дивизии</t>
  </si>
  <si>
    <t>Распределительный газопровод для газоснабжения природным газом потребителей д. Алакюля Аннинского городского поселения Ломоносовского района Ленинградской области</t>
  </si>
  <si>
    <t>Распределительный газопровод для газоснабжения природным газом потребителей д. Куттузи Аннинского городского поселения Ломоносовского района Ленинградской области</t>
  </si>
  <si>
    <t>Распределительный газопровод для газоснабжения природным газом потребителей д. Пигелево Аннинского городского поселения Ломоносовского района Ленинградской области</t>
  </si>
  <si>
    <t>Распределительный газопровод для газоснабжения природным газом потребителей д. Капорское Аннинского городского поселения Ломоносовского района Ленинградской области</t>
  </si>
  <si>
    <t>Распределительный газопровод для газоснабжения природным газом потребителей д. Кемполово Аннинского городского поселения Ломоносовского района Ленинградской области</t>
  </si>
  <si>
    <t>Распределительный газопровод для газоснабжения природным газом потребителей д. Тиммолово Аннинского городского поселения Ломоносовского района Ленинградской области</t>
  </si>
  <si>
    <t>Распределительный газопровод для газоснабжения природным газом потребителей д. Рапполово Аннинского городского поселения Ломоносовского района Ленинградской области</t>
  </si>
  <si>
    <t>Распределительный газопровод по д. Сойкино муниципального образования Пениковское сельское поселение муниципального образования Ломоносовский муниципальный район Ленинградской области (1 очередь)" Ленинградская область, Ломоносовский район, Пениковское сельское поселение, дер. Сойкино (в том числе проектно-изыскательские работы)</t>
  </si>
  <si>
    <t>Распределительный газопровод по д. Малая Ижора муниципального образования Пениковское сельское поселение муниципального образования Ломоносовский муниципальный район Ленинградской области (1 очередь)" Ленинградская область, Ломоносовский район, Пениковское сельское поселение, дер. Сойкино (в том числе проектно-изыскательские работы)</t>
  </si>
  <si>
    <t>Распределительный газопровод для газоснабжения жилой застройки по ул. Тополиная, ул. Новостроек, ул. Озерная, внутридворовые проезды по Ропшинское шоссе дер. Кипень МО Кипенское сельское поселение МО Ломоносовский муниципальный район Ленинградской области</t>
  </si>
  <si>
    <t>Распределительный газопровод по дер. Кипень МО Кипенское сельское поселение МО Ломоносовский муниципальный район (2-ая очередь)</t>
  </si>
  <si>
    <t>Распределительный газопровод к жилым домам по ул. Флотская в п. Лебяжье Ломоносовского района (в том числе проектно-изыскательские работы), 0,8 км</t>
  </si>
  <si>
    <t>Распределительный газопровод по ул. Лоцманская, Приморская, п. Якорный в п. Лебяжье (в том числе проектно-изыскательские работы), 1 км</t>
  </si>
  <si>
    <t>Распределительный газопровод к жилым домам по ул. Победы, Соловьиная, Линейная в п. Лебяжье Ломоносовского района (в том числе проектно-изыскательские работы), 1 км</t>
  </si>
  <si>
    <t>Распределительный газопровод дер. Келози-дер. Волковицы - поселок Дом отдыха "Волковицы" МО Кипенское сельское поселение МО Ломоносовский муниципальный район Ленинградской области</t>
  </si>
  <si>
    <t>Распределительный газопровод среднего давления дер. Лангерево ул. Садовая, ул. Пениковская муниципального образования Пениковское сельское поселение Ломоносовский муниципальный район Ленинградской области (в том числе проектно-изыскательские работы), 2 км</t>
  </si>
  <si>
    <t>Газоснабжение п. Большая Ижора в границах улиц Приморское шоссе, ул. Советская, ул. Пионерская, Сосновая Ломоносвского района (в том числе проектно-изыскательские работы), 4,1 км</t>
  </si>
  <si>
    <t>Распределительный газопровод по Ленинградскому ш., ул. Ленина, пер. Паромный, Почтовый г. Лодейное Поле</t>
  </si>
  <si>
    <t>Распределительный газопровод .п п. Синявино Кировского района Ленинградской области</t>
  </si>
  <si>
    <t>Распределительный газопровод, расположенного по адресу: Ленинградская область, Кировский район, г. Отрадное, 13 линия от д.75/100-92 "А" до д.84 "А" по 14 линии (1-я очередь)</t>
  </si>
  <si>
    <t>Распределительный газопровод дер. Петрово Кировского района Ленинградской области</t>
  </si>
  <si>
    <t>Распределительный газопровод дер. Лезье Кировского района Ленинградской области</t>
  </si>
  <si>
    <t>Распределительный газопровод дер. Турышкино Кировского района Ленинградской области</t>
  </si>
  <si>
    <t>Распределительный газопровод дер. Муя Кировского района Ленинградской области</t>
  </si>
  <si>
    <t>Распределительный газопровод п. Новая Малукса Кировского района Ленинградской области</t>
  </si>
  <si>
    <t>Распределительный газопровод дер. Сологубовка Кировского района Ленинградской области</t>
  </si>
  <si>
    <t>Распределительный газопровод п.Старая Малукса Кировского района Ленинградской области</t>
  </si>
  <si>
    <t>Распределительный газопровод для газоснабжения дер. Назия Ленинградской области</t>
  </si>
  <si>
    <t>"Распределительный газопровод д. Пухолово Кировского района Ленинградской области (в том числе проектно-изыскательские работы)</t>
  </si>
  <si>
    <t>Распределительный газопровод для газоснабжения д. Горы</t>
  </si>
  <si>
    <t>Строительство распределительного газопровода в дер. Новопятницкое Кингисеппского района Ленинградской области (в том числе проектно-изыскательские работы), 3,7 км</t>
  </si>
  <si>
    <t>Строительство газопровода для газоснабжения мкр. Левобережье г. Кингисеппа (первый этап) (в том числе проектно-изыскательские работы), 10 км</t>
  </si>
  <si>
    <t>Строительство газопровода на территории квартала индивидуальной жилой застройки микрорайона "Новый Луцк", г. Кингисепп (в том числе проектно-изыскательские работы), 7 км</t>
  </si>
  <si>
    <t>Строительство газопровода для газоснабжения мкр. Лесобиржа г. Кингисеппа (в том числе проектно-изыскательские работы), 9 км</t>
  </si>
  <si>
    <t>Распределительный газопровод по дер. Старые Низковицы Гатчинского района Ленинградской области</t>
  </si>
  <si>
    <t>Распределительный газопровод по д. Хиндикалово, д. Пеньково Гатчинского муниципального района Ленинградской области</t>
  </si>
  <si>
    <t>Распределительный газопроводо по дер. Педлино Гатчинского муниципального района Ленинградской области</t>
  </si>
  <si>
    <t>Распределительный газопровод по дер. Корпиково Гатчинского муниципального района Ленинградской области</t>
  </si>
  <si>
    <t>Распределительный газопровод по дер. Черново Гатчинского муниципального района Ленинградской области</t>
  </si>
  <si>
    <t>Распределительный газопровод по д. Погост Гатчинского района Ленинградской области, 1 этап</t>
  </si>
  <si>
    <t>Распределительный газопровод по д. Новокузнецово Гатчинского района Ленинградской области</t>
  </si>
  <si>
    <t>Распределительный газопровод по ул. Куйбышева, ул. Паркетная, ул. Кирова, Белогорское ш., п. Сиверский Гатчинский район, Ленинградская область</t>
  </si>
  <si>
    <t>Распределительный газопровод в деревне "Белогорка" (в том чсиле проектно-изыскательские работы)</t>
  </si>
  <si>
    <t>Распределительный газопровод для газоснабжения жилых домов ул. Привокзальная, ул. Луговая, ул. Заря в г. Коммунар Гатчинского района Ленинградской области</t>
  </si>
  <si>
    <t>Распределительный газопровод п. Вырица, Гатчинского района, Ленинградской области: улицы Минская, Михайловская, Новая, Труда, Фрунзе</t>
  </si>
  <si>
    <t>Распределительный газопровод п. Вырица ул. Мирошниковская, Герцена, Косинская, Бернадская, Сузинская, Воскресенская, Ломоносова, Первый овраг, Грибная, Пильный проспект</t>
  </si>
  <si>
    <t>Распределительный газопровод п. Вырица по ул. Хвалынская, Казанская, Зареченская, Тамбовская, Астраханская д.11</t>
  </si>
  <si>
    <t>Распределительный газопровод п Вырица ул.ул. Вольская, Костромская, Камышинская, Саратовская, Волжская</t>
  </si>
  <si>
    <t>Распределительный газопровод для газоснабжения жилых домов дер. Мины, ул. Петровка Гатчинского района Ленинградской области</t>
  </si>
  <si>
    <t>Газоснабжение индивидуальных жилых домов по ул. Максимова, Сиверское шоссе, пер. Гатчинский, ул. Радищева, Шифлеровская, Никольская, Гатчинская, Средняя, Лужская, Алексеевская, Тосненская, ул. Софийская, Пограничная в п. Вырица Гатчинского района Ленинградской области</t>
  </si>
  <si>
    <t>"Распределительный газопровод п. Вырица ул. Мичурина, Ленинградский пр., наб. Космонавтов, ул. Таллинская, Рождественская, м.Никанорова, Купальная</t>
  </si>
  <si>
    <t>"Распределительный газопровод д.Мины, ул. Краснофлотская"</t>
  </si>
  <si>
    <t>Распределительный газопровод для газоснабжения жилых домов д. Романовка</t>
  </si>
  <si>
    <t>Распределительный газопровод для газоснабжения жилых домов д. Горки</t>
  </si>
  <si>
    <t>Распределительный газопровод для газоснабжения жилых домов д. Большое Верево</t>
  </si>
  <si>
    <t>Распределительный газопровод для газоснабжения жилых домов д. Малое Верево (Массив 3, в том числе проектно-изыскательские работы), 4,2 км</t>
  </si>
  <si>
    <t>Распределительный газопровод для газоснабжения жилых домов д.Вайялово Гатчинского района Ленинградской области (в том числе проектно-изыскательские работы), 5 км</t>
  </si>
  <si>
    <t>Распределительный газопровод для газоснабжения жилых домов д. Малое Верево (Массив 1, в том числе проектно-изыскательские работы), 6,15 км</t>
  </si>
  <si>
    <t>Распределительный газопровод для газоснабжения жилых домов д.Вайя Гатчинского района Ленинградской области (в том числе проектно-изыскательские работы), 4,9 км</t>
  </si>
  <si>
    <t>Распределительный газопровод для газоснабжения жилых домов д. Большое Верево (2 очередь, в том числе проектно-изыскательские работы), 3,2 км</t>
  </si>
  <si>
    <t>Распределительный газопровод для газоснабжения жилых домов д. Романовка (2 очередь, (в том числе проектно-изыскательские работы), 3,8 км</t>
  </si>
  <si>
    <t>Распределительный газопровод д. Старосиверская Гатчинский район, Ленинградская область</t>
  </si>
  <si>
    <t>Распределительный газопровод по дер. Куровицы (в том числе проектно-изыскательские работы), 10,6 км</t>
  </si>
  <si>
    <t>Распределительный газопровод в п. Кобринское по ул. Приречная д.1,2,3,5,7, ул. Центральная д.1,2,3а,3б,3в Гатчинского района Ленинградской области (в том числе проектно-изыскательские работы), 1,4 км</t>
  </si>
  <si>
    <t>Распределительный газопровод по ул. Пушкина, ул. Парковая д. Кобрино Гатчинского района Ленинградской области (в том числе проектно-изыскательские работы), 2,0 км</t>
  </si>
  <si>
    <t>Распределительный газопровод с. Воскресенское (в том числе проектно-изыскательские работы), 12,8 км</t>
  </si>
  <si>
    <t>Газификация мкр. Мариенбург, г. Гатчина (в том числе проектно-изыскательские работы), 6,5 км</t>
  </si>
  <si>
    <t>Распределительный газопровод дер. Манушкино Всеволожского района Ленинградской области</t>
  </si>
  <si>
    <t>Подводящий газопровод к дер. Новосергиевка Всеволожского района Ленинградской области</t>
  </si>
  <si>
    <t>Распределительный газопровод по ул. Овцинская, Овцинская с 1-й по 12-ю линии, Ермаковская, Лесопарковская, мкрн 1, г.п.им. Свердлова с учетом существующего проекта планировки</t>
  </si>
  <si>
    <t>Распределительный газопровод п. Мурино Всеволожского района Ленинградской области</t>
  </si>
  <si>
    <t>Распределительный газопровод д. Лаврики Всеволожского района Ленинградской области</t>
  </si>
  <si>
    <t>Распределительные газопроводы в дер. Каменка (в том числе проектно-изыскательские работы), 5,4 км</t>
  </si>
  <si>
    <t>Газоснабжение многоквартирных и индивидуальных жилых домов г.п. Токсово и пос. Новое Токсово Всеволожского района Ленинградской области (в том числе проектно-изыскательские работы), 9 этап, (1,5 км)</t>
  </si>
  <si>
    <t>Газопровод распределительный по пос. Красная Заря и дер. Невский Парклесхоз</t>
  </si>
  <si>
    <t>Газоснабжение многоквартирных и индивидуальных жилых домов г.п. Токсово и пос. Новое Токсово Всеволожского района Ленинградской области (в том числе проектно-изыскательские работы), 10 этап, (3,6 км)</t>
  </si>
  <si>
    <t>Распределительные газопроводы в пос. ст. Кирпичный Завод Всеволожского района (в том числе проектно-изыскательские работы), 2,73 км</t>
  </si>
  <si>
    <t>Газоснабжение многоквартирных и индивидуальных жилых домов г.п. Токсово и пос. Новое Токсово Всеволожского района Ленинградской области (в том числе проектно-изыскательские работы), 5 этап, (3,1 км)</t>
  </si>
  <si>
    <t>Газоснабжение многоквартирных и индивидуальных жилых домов г.п. Токсово и пос. Новое Токсово Всеволожского района Ленинградской области (в том числе проектно-изыскательские работы), 8 этап, (3,9 км)</t>
  </si>
  <si>
    <t>Газоснабжение многоквартирных и индивидуальных жилых домов г.п. Токсово и пос. Новое Токсово Всеволожского района Ленинградской области (в том числе проектно-изыскательские работы), 7 этап, (5,3 км)</t>
  </si>
  <si>
    <t>Газоснабжение многоквартирных и индивидуальных жилых домов г.п. Токсово и пос. Новое Токсово Всеволожского района Ленинградской области (в том числе проектно-изыскательские работы), 6 этап, (8,7 км)</t>
  </si>
  <si>
    <t>Газоснабжение многоквартирных и индивидуальных жилых домов г.п. Токсово и пос. Новое Токсово Всеволожского района Ленинградской области (в том числе проектно-изыскательские работы), 1 этап, (11,8 км)</t>
  </si>
  <si>
    <t>Газоснабжение многоквартирных и индивидуальных жилых домов г.п. Токсово и пос. Новое Токсово Всеволожского района Ленинградской области (в том числе проектно-изыскательские работы), 2 этап, (7,9 км)</t>
  </si>
  <si>
    <t>Газоснабжение дер. Борисова Грива, 8,95 км</t>
  </si>
  <si>
    <t>Строительство распределительного газопровода для газоснабжения природным газом микрорайонов муниципального образования "Город Волхов" Волховского муниципального района Ленинградской области: ул. Советская (четная сторона), Воронежская, Лисички, Новый поселок, Архангело-Михайловский, Шкурина горка, Валим, Званка, Плеханово, Кикино, Симаново, Заполек, ул. Степана Разина, Халтурино, ул. Строительная (в том числе проектно-изыскательские работы), 4 этап (4,0 км)</t>
  </si>
  <si>
    <t>Строительство распределительного газопровода для газоснабжения природным газом микрорайонов муниципального образования "Город Волхов" Волховского муниципального района Ленинградской области: ул. Советская (четная сторона), Воронежская, Лисички, Новый поселок, Архангело-Михайловский, Шкурина горка, Валим, Званка, Плеханово, Кикино, Симаново, Заполек, ул. Степана Разина, Халтурино, ул. Строительная (в том числе проектно-изыскательские работы), 2 этап (4,6 км)</t>
  </si>
  <si>
    <t>Строительство распределительного газопровода для газоснабжения природным газом микрорайонов муниципального образования "Город Волхов" Волховского муниципального района Ленинградской области: ул. Советская (четная сторона), Воронежская, Лисички, Новый поселок, Архангело-Михайловский, Шкурина горка, Валим, Званка, Плеханово, Кикино, Симаново, Заполек, ул. Степана Разина, Халтурино, ул. Строительная (в том числе проектно-изыскательские работы), 6 этап, (5,7 км)</t>
  </si>
  <si>
    <t>Строительство распределительного газопровода для газоснабжения природным газом микрорайонов муниципального образования "Город Волхов" Волховского муниципального района Ленинградской области: ул. Советская (четная сторона), Воронежская, Лисички, Новый поселок, Архангело-Михайловский, Шкурина горка, Валим, Званка, Плеханово, Кикино, Симаново, Заполек, ул. Степана Разина, Халтурино, ул. Строительная (в том числе проектно-изыскательские работы), 3 этап (8,7 км)</t>
  </si>
  <si>
    <t>Строительство распределительного газопровода для газоснабжения природным газом микрорайонов муниципального образования "Город Волхов" Волховского муниципального района Ленинградской области: ул. Советская (четная сторона), Воронежская, Лисички, Новый поселок, Архангело-Михайловский, Шкурина горка, Валим, Званка, Плеханово, Кикино, Симаново, Заполек, ул. Степана Разина, Халтурино, ул. Строительная (в том числе проектно-изыскательские работы), 7 этап (9,3 км)</t>
  </si>
  <si>
    <t>Распределительный газопровод по д. Кайкино Волосовского района (в том числе проектно-изыскательские работы)</t>
  </si>
  <si>
    <t>Распределительный газопровод в дер. Лагоново Волосовского района (в том числе проектно-изыскательские работы), 5,09 км</t>
  </si>
  <si>
    <t>Распределительный газопровод к жилой застройке в границах ул. Ветеранов, Усадьба СХТ, Интернатская, Интернатский пер., Молодежная, Механизаторов, Новая, Труда, Вокзальная, Пионерская, Победы, Октябрская, Мира, Советская,4-й карьер, Усадьба ВИЗ, Хутор ВИЗ в г. Волосово ЛО (в т.ч. ПИРы)</t>
  </si>
  <si>
    <t>Волосовский район</t>
  </si>
  <si>
    <t>Распрделительный газопровод по дер. Селище Борского сельского поселения Бокситогорского муниципального района Ленинградской области</t>
  </si>
  <si>
    <t>Распрделительный газопровод по дер. Большой Остров Борского сельского поселения Бокситогорского муниципального района Ленинградской области</t>
  </si>
  <si>
    <t>Распрделительный газопровод по дер. Носово Борского сельского поселения Бокситогорского муниципального района Ленинградской области</t>
  </si>
  <si>
    <t>Распрделительный газопровод по дер. Колбеки Борского сельского поселения Бокситогорского муниципального района Ленинградской области</t>
  </si>
  <si>
    <t>Распрделительный газопровод по дер. Золотово Борского сельского поселения Бокситогорского муниципального района Ленинградской области</t>
  </si>
  <si>
    <t>Распрделительный газопровод по дер. Мозолево-1 Борского сельского поселения Бокситогорского муниципального района Ленинградской области</t>
  </si>
  <si>
    <t>Межпоселковый газопровод ГРС "Бокситогорск" – пос. Ларьян – дер. Дыми – дер. Большой Двор (в том числе проектно-изыскательские работы) 21,6 км</t>
  </si>
  <si>
    <t>Выполнение работ по разработке проектно-сметной докумнетации на строительство распределительного газопровода по ул. Лесная, ул. Безымянная, 1-й Средний проезд, 2-й Средний проезд, ул. Горская, пер. Складской, переулок Строительный, ул. Заводская (от ул. Больничная до ул. Советская), ул. Строительная (от ул. Больничная до ул. Советская), пер. Обнинский (в том числе проектно-изыскательские работы)</t>
  </si>
  <si>
    <t>Газификация Ленинградской области</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</si>
  <si>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осуществление капитальных вложений в объекты капитального строительства (не распределено)</t>
  </si>
  <si>
    <t>Строительство и реконструкция (модернизация) объектов питьевого водоснабжения в рамках национального проекта "Чистая вода"</t>
  </si>
  <si>
    <t>Реконструкция канализационных очистных сооружений в пос. Красносельское МО «Красносельское сельское поселение» Выборгского района Ленинградской области</t>
  </si>
  <si>
    <t>Строительство водопроводной повышающей насосной станции и двух резервуаров чистой питьевой воды в п. Федоровское, в том числе проектно-изыскательские работы</t>
  </si>
  <si>
    <t>Строительство узла водопроводных сооружений со строительством дополнительных резервуаров чистой воды в Красноборском городском поселении, в т.ч. ПИР</t>
  </si>
  <si>
    <t>Строительство водовода от магистрального водовода "Невский водопровод" до водопроводной насосной станции 3-го подъема в Ульяновском городском поселении, в т.ч. ПИР</t>
  </si>
  <si>
    <t>Строительство канализационных очистных сооружений в Нурминском сельском поселении</t>
  </si>
  <si>
    <t>ФБ 
бюджетные инвестиции*</t>
  </si>
  <si>
    <t>Расширение и реконструкция площадки резервуаров чистой воды водопроводной насосной станции 3-го подъема городского поселения Никольское, расположенных по адресу: Ленинградская область, Тосненский район, г. Никольское, ул. Заводская</t>
  </si>
  <si>
    <t>Реконструкция канализационных очистных сооружений г. Тосно, ул. Урицкого д. 57</t>
  </si>
  <si>
    <t>Строительство канализационных очистных сооружений с реконструкцией канализационных насосных станций №1, №2, №3 и канализационных коллекторов в пос. Кузнечное</t>
  </si>
  <si>
    <t>Водоснабжение д. Раздолье Приозерского района Ленинградской области</t>
  </si>
  <si>
    <t>Реконструкция канализационных очистных сооружений г. Подпорожье, расположенных по адресу: ул. Физкультурная, д.26 
(безвозмездные поступления от ГК "Фонд содействия реформированию ЖКХ")</t>
  </si>
  <si>
    <t>Строительство объектов водоснабжения в д. Торошковичи Дзержинского сельского поселения Лужского района Ленинградской области" по адресу: Ленинградская область, Лужский район, Дзержинское сельское поселение, д. Торошковичи</t>
  </si>
  <si>
    <t>Реконструкция канализационных очистных сооружений деревни Яльгелево</t>
  </si>
  <si>
    <t>Строительство водопроводной насосной станции второго подъема (ВНС 2-го подъема) с резервуарами чистой воды (РЧВ) и напорными трубопроводами для бесперебойного водоснабжения МО "Русско-Высоцкое сельское поселение" МО "Ломоносовский муниципальный район" Ленинградской области</t>
  </si>
  <si>
    <t>Строительство водозабора за счет подземных вод для водоснабжения д. Кипень</t>
  </si>
  <si>
    <t>Реконструкция водопроводной сети в деревнях Малые Горки, Нижняя кипень, реконструкция насосной станции 1 подъема в деревне Большие Горки с оборудованием для водоподготовки, реконструкция насосной станции 1 подъема в поселке Ропша (массив Новая Ропша), в том числе проектно-изыскательские работы</t>
  </si>
  <si>
    <t>Строительство сетей водоснабжения в микрорайоне Петрушинское Поле г. Отрадное, 1-й этап, в том числе проектно-изыскательские работы</t>
  </si>
  <si>
    <t>Реконструкция канализационных очистных сооружений в дер. Большая Пустомержа , в т.ч. ПИР</t>
  </si>
  <si>
    <t>Реконструкция канализационных очистных сооружений в дер. Фалилеево, в т.ч. ПИР</t>
  </si>
  <si>
    <t>Реконструкция канализационных очистных сооружений в дер. Ополье ,в т.ч. ПИР</t>
  </si>
  <si>
    <t>Строительство напорного канализационного коллектора от пос. Дружная Горка до деревни Лампово (3589,75 м.п. (2 нитки), 105,0 куб. м. в сутки)</t>
  </si>
  <si>
    <t>Строительство водозаборных и водопроводных сооружений в пос. Аврово Сясьстройского городского поселения Волховского района Ленинградской области</t>
  </si>
  <si>
    <t>Строительство водозаборных и водопроводных сооружений в дер. Иссад Иссадского сельского поселении Волховского района Ленинградской области</t>
  </si>
  <si>
    <t>Реконструкция канализационных очистных сооружений с. Старая Ладога</t>
  </si>
  <si>
    <t>Реконструкция водоочистных сооружений, с. Старая Ладога</t>
  </si>
  <si>
    <t>Реконструкция канализационных очистных сооружений в п. Каложицы</t>
  </si>
  <si>
    <t>Реконструкция канализационной насосной станции (КНС) в пос. Курск Волосовского района Ленинградской области</t>
  </si>
  <si>
    <t>Строительство канализационных очистных сооружений, дер. Большая Вруда</t>
  </si>
  <si>
    <t>Реконструкция канализационных очистных сооружений г. Волосово со строительством напорного коллектора и 2-х канализационных насосных станций от дер. Рабитицы и напорного коллектора от дер. Сумино</t>
  </si>
  <si>
    <t>Комитет по ЖКХ</t>
  </si>
  <si>
    <t>Водоснабжение и водоотведение Ленинградской области</t>
  </si>
  <si>
    <t>ГП ЛО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</si>
  <si>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Финансирование объекта "Строительство 2-й нитки водовода от ВОС г.Всеволожска до ВНС пос.Романовка. Реконструкция ВНС пос.Романовка" (4,998 км)</t>
  </si>
  <si>
    <t>Реконструкция системы водоснабжения д. Бегуницы Волосовского района Ленинградской области</t>
  </si>
  <si>
    <t>Строительство физкультурно- оздоровительного комплекса с игровым залом 30х18м по адресу: Ленинградская область, Киришский район, пос. Будогощь, ул. Октябрьская</t>
  </si>
  <si>
    <t>Строительство сельского дома культуры со зрительным залом на 150 мест и библиотекой в п.Пчевжа  по адресу: Ленинградская область, Киришский район, п.Пчевжа</t>
  </si>
  <si>
    <t>Строительство фельдшерско-акушерского пункта в дер. Овсище Сланцевского муниципального района</t>
  </si>
  <si>
    <t>Строительство фельдшерско-акушерского пункта, в том числе проектные работы, дер.Нурма, Тосненский муниципальный район</t>
  </si>
  <si>
    <t>Комплексная компактная застройка и благоустройство территории, пос. Плодовое (строительство спортивно-оздоровительного комплекса с бассейном на 40 человек)</t>
  </si>
  <si>
    <t>Строительство врачебной абмулатории в пос. Плодовое Приозерского муниципального района</t>
  </si>
  <si>
    <t>Строительство фельдшерско-акушерского пункта, в т.ч. проектные работы, дер.Ям-Тесово, Лужский муниципальный район (20 посещений в смену)</t>
  </si>
  <si>
    <t>Строительство сельского дома культуры со зрительным залом на 150 мест с библиотекой и спортзалом МО Скребловское сельское поселение в пос.Скреблово Лужский муниципальный район Ленинградской области</t>
  </si>
  <si>
    <t>Строительство Дома культуры в поселке Торковичи Лужского района Ленинградской области по адресу: Ленинградская область, Лужский район, п.Торковичи, ул. 2-я Гражданская (150 мест)</t>
  </si>
  <si>
    <t>Плавательный бассейн по адресу: 188505, Ленинградская область, Ломоносовский район, пос. Аннино</t>
  </si>
  <si>
    <t>Строительство врачебной амбулатории, в том числе проектные работы, дер. Лаголово, Ломоносовский район» (110 посещений в смену, стационар на 5 коек)</t>
  </si>
  <si>
    <t>Строительство фельдшерско-акушерского пункта, в том числе проектные работы, дер.Яльгелево, Ломоносовский муниципальный район</t>
  </si>
  <si>
    <t>Строительство дома культуры с универсальным зрительным залом на 200 мест, библиотекой на 6 тыс. экз. и помещениями для учреждений по работе с детьми и молодежью в дер.Пеники Ломоносовского муниципального района  Ленинградской области</t>
  </si>
  <si>
    <t>Строительство муниципального  образовательного учереждения на 450 мест в д. Малое Карлино Виллозского сельского поселения Ломоносовского муниципального  района Ленинградской области</t>
  </si>
  <si>
    <t>Строительство муниципального дошкольного образовательного учереждения на 220 мест в д. Малое Карлино Виллозского сельского поселения Ломоносовского муниципального района Ленинградской области</t>
  </si>
  <si>
    <t>Строительство врачебной амбулатории, пос.Щеглово, в том числе проектные работы, Всеволожский муниципальный район</t>
  </si>
  <si>
    <t>Строительство фельдшерско-акушерского пункта, в том числе проектные работы, пос.Васкелово</t>
  </si>
  <si>
    <t>Строительство фельдшерско-акушерского пункта, в том числе проектные работы, дер.Усадище, Волховский муниципальный район</t>
  </si>
  <si>
    <t>Строительство дома культуры на 150 мест с библиотекой, сблокированный со спорткорпусом по адресу: Ленинградская область, Волховский район, Пашское сельское поселение, с.Паша, ул.Советская, в том числе проектные работы</t>
  </si>
  <si>
    <t>Строительство многофункциональной спортивной площадки п. Бегуницы Волосовского района</t>
  </si>
  <si>
    <t>Строительство дома культуры на 150 мест в пос. Курск Волосовского муниципального района</t>
  </si>
  <si>
    <t>Строительство дома культуры на 120 мест, в том числе ПИР пос. Заборье</t>
  </si>
  <si>
    <t>Строительство дома культуры на 150 мест в пос. Терпилицы Волосовского муниципального района</t>
  </si>
  <si>
    <t>Строительство объекта "Газоснабжение пос.Красносельское", в т.ч.проектные работы (19,5 км)</t>
  </si>
  <si>
    <t>Строительство объекта "Распределительный газопровод по ул. Железнодорожная, ул. Комсомольская, пер. Почтовый, пер.Финский, ул.Первомайская, пер. Нагорный, ул.Нагорная в поселке Мичуринское Приозерского района Ленинградской области", в т.ч. проектные работы (5,56 км)</t>
  </si>
  <si>
    <t>Строительство объекта "Распределительный газопровод пос.Колосково", в т.ч. проектные работы (10,3 км)</t>
  </si>
  <si>
    <t>Строительство объекта "Распределительный газопровод по ул. Береговая, ул. Школьная в поселке Мичуринское Приозерского района Ленинградской области", в т.ч. проектные работы (1,12 км)</t>
  </si>
  <si>
    <t>Строительство объекта "Распределительный газопровод низкого давления по ул. Торфяная, ул. Нижняя, ул. Шинкарская, д.Низино", в т.ч.проектные работы (2 км)</t>
  </si>
  <si>
    <t>Строительство объекта "Распределительный газопровод по ул.Центральная (часть за автодорогой), пер.Центральный, ул.Молодежная, ул.Новоселов, ул.Энтузиастов, ул.Луговая дер.Гостилицы" (4,4 км)</t>
  </si>
  <si>
    <t>Строительство объекта "Распределительный газопровод для газоснабжения жилой застройки по ул. Центральная дер. Пеники", в т.ч.проектные работы (2,5 км)</t>
  </si>
  <si>
    <t>Строительство объекта "Газоснабжение дер.Нижняя Шальдиха", в том числе проектные работы (5,45 км)</t>
  </si>
  <si>
    <t>Строительство объекта "Строительство распределительного газопровода для газоснабжения индивидуальных жилых домов в д. Фалилеево", в т.ч.проектные работы (5 км)</t>
  </si>
  <si>
    <t>Строительство объекта "Строительство распределительного газопровода для газоснабжения индивидуальных жилых домов в д. Домашово", в т.ч.проектные работы (6,3 км)</t>
  </si>
  <si>
    <t>Строительство объекта "Распределительный газопровод в д. Котлы ", в т.ч.проектные работы (8,5 км)</t>
  </si>
  <si>
    <t>Строительство объекта "Распределительный (уличный) газопровод с сопутствующими сооружениями для газоснабжения ул.Леспромхозовская и ул.Чернецкое с.Колчаново Колчановского сельского поселения Волховского района Ленинградской области", в том числе проектные работы (4,23 км)</t>
  </si>
  <si>
    <t>Распределительный газопровод к жилой застройке в границах деревень Малое Кикерино, Большое Кикерино, Кикеринского сельского поселения, а также улиц Фадеевская, Лесная, Мира, Банная, Сенная, Гатчинский переулок, Широкая, Болотная, Зеленый переулок пос.Кикерино, в т.ч. проектные работы</t>
  </si>
  <si>
    <t>Строительство объекта "Распределительный газопровод по дер.Губаницы", в т.ч. проектные работы (7,0 км)</t>
  </si>
  <si>
    <t>Строительство объекта "Распределительный газопровод по дер.Сумино", в т.ч. проектные работы (6,4 км)</t>
  </si>
  <si>
    <t>Строительство объекта "Наружное газоснабжение пос.Беседа", в т.ч. проектные работы (3,46 км)</t>
  </si>
  <si>
    <t>Современный облик сельских территорий Ленинградской области</t>
  </si>
  <si>
    <t>Реконструкция автодороги "Подъезд к п. Михалево" (1,633 км)</t>
  </si>
  <si>
    <t>Реконструкция автомобильной дороги "Петрово - станция Малукса" в Кировском районе Ленинградской области, в т.ч. проектные работы (16 км)</t>
  </si>
  <si>
    <t>Реконструкция автомобильной дороги "13 км автодороги "Магистральная" - ст. Апраксин" в Кировском районе Ленинградской области, в т.ч. проектные работы (4 км)</t>
  </si>
  <si>
    <t>Реконструкция автомобильной дороги "Путилово-Поляны" в Кировском районе Ленинградской области, в т.ч. проектные работы (5,4 км)</t>
  </si>
  <si>
    <t>Строительство автомобильной дороги от п. Новый Быт Кировского района до д. Козарево Волховского района Ленинградской области, в т.ч. проектные работы (13,5 км)</t>
  </si>
  <si>
    <t>Строительство двух подъездных путей к строящемуся объекту: "Строительство общеобразовательной школы на 220 мест в д.Большая Пустомержа Кингисеппского района Ленинградской области" по адресу: Ленинградская область, Кингисеппский район, д. Большая Пустомержа в Кингисеппском районе Ленинградской области (0,36357 км)</t>
  </si>
  <si>
    <t>Реконструкция автомобильной дороги "Подъезд к п. Неппово" в Кингисеппском районе Ленинградской области, в т.ч. проектные работы (2,5 км)</t>
  </si>
  <si>
    <t>Строительство автодороги "Подъезд к дер. Козарево" по адресу: Ленинградская область, Волховский район (5,667 км)</t>
  </si>
  <si>
    <t>Развитие транспортной инфраструктуры и благоустройство сельских территорий Ленинградской области</t>
  </si>
  <si>
    <t>ГП ЛО "Комплексное развитие сельских территорий Ленинградской области"</t>
  </si>
  <si>
    <t>Склад имущества гражданской обороны с помещениями для работников и химико­радиометрической лабораторией (на 10 854 единицы хранения) в г. Тосно Ленинградской области</t>
  </si>
  <si>
    <t>Отапливаемый гаражно-складской комплекс для стоянки, обслуживания автомобильной техники в г. Тосно</t>
  </si>
  <si>
    <t>Здание поисково-спасательной станции (ПСС) для размещения поисково-спасательного отряда (5 машино-выездов) в г. Тосно Ленинградской области</t>
  </si>
  <si>
    <t>Пожарное депо II типа на 4 машино-выезда в г. Сертолово Всеволожского муниципального района Ленинградской области</t>
  </si>
  <si>
    <t>Строительство стоянки  для временного хранения транспортных средств аварийно-спасательной службы Ленинградской области (на 16 машино-мест) в г. Новая Ладога</t>
  </si>
  <si>
    <t>Строительство слипа (площадка для спуска и подъема плавательных средств, судов на воздушной подушке на 9 единиц водной техники) в г. Новая Ладога</t>
  </si>
  <si>
    <t>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и общественной безопасности</t>
  </si>
  <si>
    <t>ГП ЛО "Безопасность Ленинградской области"</t>
  </si>
  <si>
    <t>% исполнения</t>
  </si>
  <si>
    <t xml:space="preserve"> Факт</t>
  </si>
  <si>
    <t xml:space="preserve"> План 2020</t>
  </si>
  <si>
    <t>Вид 
финансирования</t>
  </si>
  <si>
    <t xml:space="preserve">Наименование объекта </t>
  </si>
  <si>
    <t>Территориальная принадлежность (район)</t>
  </si>
  <si>
    <t>ГРБС</t>
  </si>
  <si>
    <t>Наименование подпрограммы</t>
  </si>
  <si>
    <t>Наименование государственной программы</t>
  </si>
  <si>
    <t>Адресная инвестиционная программа на 2020-2022 годы</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</si>
</sst>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0.0%"/>
    <numFmt numFmtId="165" formatCode="#,##0.0"/>
    <numFmt numFmtId="166" formatCode="_-* #,##0.00&quot;р.&quot;_-;\-* #,##0.00&quot;р.&quot;_-;_-* &quot;-&quot;??&quot;р.&quot;_-;_-@_-"/>
    <numFmt numFmtId="167" formatCode="_-* #,##0.00_р_._-;\-* #,##0.00_р_._-;_-* &quot;-&quot;??_р_._-;_-@_-"/>
    <numFmt numFmtId="168" formatCode="_(* #,##0.00_);_(* \(#,##0.00\);_(* &quot;-&quot;??_);_(@_)"/>
  </numFmts>
  <fonts count="10" x14ac:knownFonts="1">
    <font>
      <sz val="10"/>
      <name val="Arial Cyr"/>
      <charset val="204"/>
    </font>
    <font>
      <sz val="11"/>
      <color theme="1"/>
      <name val="Calibri"/>
      <family val="2"/>
      <charset val="204"/>
      <scheme val="minor"/>
    </font>
    <font>
      <sz val="10"/>
      <name val="Arial Cyr"/>
      <charset val="204"/>
    </font>
    <font>
      <b/>
      <sz val="10"/>
      <name val="Arial Cyr"/>
      <charset val="204"/>
    </font>
    <font>
      <b/>
      <sz val="10"/>
      <name val="Times New Roman"/>
      <family val="1"/>
      <charset val="204"/>
    </font>
    <font>
      <sz val="10"/>
      <name val="Times New Roman"/>
      <family val="1"/>
      <charset val="204"/>
    </font>
    <font>
      <sz val="10"/>
      <name val="Arial"/>
      <family val="2"/>
      <charset val="204"/>
    </font>
    <font>
      <sz val="11"/>
      <color indexed="8"/>
      <name val="Calibri"/>
      <family val="2"/>
      <charset val="204"/>
    </font>
    <font>
      <sz val="10"/>
      <color theme="1"/>
      <name val="Arial Cyr"/>
      <family val="2"/>
      <charset val="204"/>
    </font>
    <font>
      <sz val="14"/>
      <color theme="1"/>
      <name val="Calibri"/>
      <family val="2"/>
      <charset val="204"/>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19">
    <xf numFmtId="0" fontId="0" fillId="0" borderId="0"/>
    <xf numFmtId="9" fontId="2" fillId="0" borderId="0" applyFont="0" applyFill="0" applyBorder="0" applyAlignment="0" applyProtection="0"/>
    <xf numFmtId="166" fontId="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8"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6"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6" fillId="0" borderId="0" applyFont="0" applyFill="0" applyBorder="0" applyAlignment="0" applyProtection="0"/>
  </cellStyleXfs>
  <cellXfs count="15">
    <xf numFmtId="0" fontId="0" fillId="0" borderId="0" xfId="0"/>
    <xf numFmtId="0" fontId="0" fillId="0" borderId="0" xfId="0" applyAlignment="1">
      <alignment vertical="top"/>
    </xf>
    <xf numFmtId="0" fontId="3" fillId="0" borderId="0" xfId="0" applyFont="1"/>
    <xf numFmtId="164" fontId="4" fillId="0" borderId="1" xfId="1" applyNumberFormat="1" applyFont="1" applyBorder="1" applyAlignment="1">
      <alignment horizontal="center" vertical="center" wrapText="1"/>
    </xf>
    <xf numFmtId="165" fontId="4" fillId="0" borderId="1" xfId="0" applyNumberFormat="1" applyFont="1" applyBorder="1" applyAlignment="1">
      <alignment horizontal="center" vertical="center" wrapText="1"/>
    </xf>
    <xf numFmtId="164" fontId="5" fillId="0" borderId="1" xfId="1" applyNumberFormat="1" applyFont="1" applyBorder="1" applyAlignment="1">
      <alignment horizontal="center" vertical="center" wrapText="1"/>
    </xf>
    <xf numFmtId="165"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top" wrapText="1"/>
    </xf>
    <xf numFmtId="0" fontId="4" fillId="0" borderId="1" xfId="0" applyFont="1" applyBorder="1" applyAlignment="1">
      <alignment horizontal="center" vertical="center" wrapText="1"/>
    </xf>
    <xf numFmtId="0" fontId="0" fillId="0" borderId="0" xfId="0" applyAlignment="1">
      <alignment horizontal="center" vertical="top"/>
    </xf>
    <xf numFmtId="0" fontId="4" fillId="0" borderId="1" xfId="0" applyFont="1" applyBorder="1" applyAlignment="1">
      <alignment horizontal="center" vertical="center" wrapText="1"/>
    </xf>
    <xf numFmtId="0" fontId="5" fillId="0" borderId="1" xfId="0" applyFont="1" applyBorder="1" applyAlignment="1">
      <alignment horizontal="center" vertical="top" wrapText="1"/>
    </xf>
    <xf numFmtId="165" fontId="4" fillId="0" borderId="1" xfId="0" applyNumberFormat="1" applyFont="1" applyBorder="1" applyAlignment="1">
      <alignment horizontal="center" vertical="center" wrapText="1"/>
    </xf>
    <xf numFmtId="0" fontId="5" fillId="0" borderId="1" xfId="0" applyFont="1" applyBorder="1" applyAlignment="1">
      <alignment horizontal="center" vertical="center" wrapText="1"/>
    </xf>
  </cellXfs>
  <cellStyles count="119">
    <cellStyle name="Денежный 2" xfId="2"/>
    <cellStyle name="Обычный" xfId="0" builtinId="0"/>
    <cellStyle name="Обычный 10" xfId="3"/>
    <cellStyle name="Обычный 10 2" xfId="4"/>
    <cellStyle name="Обычный 10 2 2" xfId="5"/>
    <cellStyle name="Обычный 10 2 2 2" xfId="6"/>
    <cellStyle name="Обычный 10 2 3" xfId="7"/>
    <cellStyle name="Обычный 10 2 4" xfId="8"/>
    <cellStyle name="Обычный 10 3" xfId="9"/>
    <cellStyle name="Обычный 10 3 2" xfId="10"/>
    <cellStyle name="Обычный 10 4" xfId="11"/>
    <cellStyle name="Обычный 10 4 2" xfId="12"/>
    <cellStyle name="Обычный 10 5" xfId="13"/>
    <cellStyle name="Обычный 2" xfId="14"/>
    <cellStyle name="Обычный 2 2" xfId="15"/>
    <cellStyle name="Обычный 2 2 2" xfId="16"/>
    <cellStyle name="Обычный 2 2 2 2" xfId="17"/>
    <cellStyle name="Обычный 2 3" xfId="18"/>
    <cellStyle name="Обычный 2 3 2" xfId="19"/>
    <cellStyle name="Обычный 2 3 2 2" xfId="20"/>
    <cellStyle name="Обычный 2 3 3" xfId="21"/>
    <cellStyle name="Обычный 2 3 4" xfId="22"/>
    <cellStyle name="Обычный 2 4" xfId="23"/>
    <cellStyle name="Обычный 2 4 2" xfId="24"/>
    <cellStyle name="Обычный 2 5" xfId="25"/>
    <cellStyle name="Обычный 2 5 2" xfId="26"/>
    <cellStyle name="Обычный 2 6" xfId="27"/>
    <cellStyle name="Обычный 2_АИП 2015 год" xfId="28"/>
    <cellStyle name="Обычный 3" xfId="29"/>
    <cellStyle name="Обычный 3 2" xfId="30"/>
    <cellStyle name="Обычный 3 3" xfId="31"/>
    <cellStyle name="Обычный 4" xfId="32"/>
    <cellStyle name="Обычный 4 2" xfId="33"/>
    <cellStyle name="Обычный 4 2 2" xfId="34"/>
    <cellStyle name="Обычный 4 2 2 2" xfId="35"/>
    <cellStyle name="Обычный 4 2 3" xfId="36"/>
    <cellStyle name="Обычный 4 2 4" xfId="37"/>
    <cellStyle name="Обычный 4 3" xfId="38"/>
    <cellStyle name="Обычный 4 3 2" xfId="39"/>
    <cellStyle name="Обычный 4 4" xfId="40"/>
    <cellStyle name="Обычный 4 4 2" xfId="41"/>
    <cellStyle name="Обычный 4 5" xfId="42"/>
    <cellStyle name="Обычный 4 6" xfId="43"/>
    <cellStyle name="Обычный 5" xfId="44"/>
    <cellStyle name="Обычный 5 2" xfId="45"/>
    <cellStyle name="Обычный 5 2 2" xfId="46"/>
    <cellStyle name="Обычный 5 2 2 2" xfId="47"/>
    <cellStyle name="Обычный 5 2 3" xfId="48"/>
    <cellStyle name="Обычный 5 2 4" xfId="49"/>
    <cellStyle name="Обычный 5 3" xfId="50"/>
    <cellStyle name="Обычный 5 3 2" xfId="51"/>
    <cellStyle name="Обычный 5 4" xfId="52"/>
    <cellStyle name="Обычный 5 4 2" xfId="53"/>
    <cellStyle name="Обычный 5 5" xfId="54"/>
    <cellStyle name="Обычный 5 6" xfId="55"/>
    <cellStyle name="Обычный 6" xfId="56"/>
    <cellStyle name="Обычный 6 2" xfId="57"/>
    <cellStyle name="Обычный 6 2 2" xfId="58"/>
    <cellStyle name="Обычный 6 2 2 2" xfId="59"/>
    <cellStyle name="Обычный 6 2 3" xfId="60"/>
    <cellStyle name="Обычный 6 2 4" xfId="61"/>
    <cellStyle name="Обычный 6 3" xfId="62"/>
    <cellStyle name="Обычный 6 3 2" xfId="63"/>
    <cellStyle name="Обычный 6 4" xfId="64"/>
    <cellStyle name="Обычный 6 4 2" xfId="65"/>
    <cellStyle name="Обычный 6 5" xfId="66"/>
    <cellStyle name="Обычный 7" xfId="67"/>
    <cellStyle name="Обычный 7 2" xfId="68"/>
    <cellStyle name="Обычный 7 2 2" xfId="69"/>
    <cellStyle name="Обычный 7 2 2 2" xfId="70"/>
    <cellStyle name="Обычный 7 2 3" xfId="71"/>
    <cellStyle name="Обычный 7 2 4" xfId="72"/>
    <cellStyle name="Обычный 7 3" xfId="73"/>
    <cellStyle name="Обычный 7 3 2" xfId="74"/>
    <cellStyle name="Обычный 7 4" xfId="75"/>
    <cellStyle name="Обычный 7 4 2" xfId="76"/>
    <cellStyle name="Обычный 7 5" xfId="77"/>
    <cellStyle name="Обычный 8" xfId="78"/>
    <cellStyle name="Обычный 8 2" xfId="79"/>
    <cellStyle name="Обычный 8 2 2" xfId="80"/>
    <cellStyle name="Обычный 8 2 2 2" xfId="81"/>
    <cellStyle name="Обычный 8 2 3" xfId="82"/>
    <cellStyle name="Обычный 8 2 4" xfId="83"/>
    <cellStyle name="Обычный 8 3" xfId="84"/>
    <cellStyle name="Обычный 8 3 2" xfId="85"/>
    <cellStyle name="Обычный 8 4" xfId="86"/>
    <cellStyle name="Обычный 8 4 2" xfId="87"/>
    <cellStyle name="Обычный 8 5" xfId="88"/>
    <cellStyle name="Обычный 9" xfId="89"/>
    <cellStyle name="Обычный 9 2" xfId="90"/>
    <cellStyle name="Обычный 9 2 2" xfId="91"/>
    <cellStyle name="Обычный 9 2 2 2" xfId="92"/>
    <cellStyle name="Обычный 9 2 3" xfId="93"/>
    <cellStyle name="Обычный 9 2 4" xfId="94"/>
    <cellStyle name="Обычный 9 3" xfId="95"/>
    <cellStyle name="Обычный 9 3 2" xfId="96"/>
    <cellStyle name="Обычный 9 4" xfId="97"/>
    <cellStyle name="Обычный 9 4 2" xfId="98"/>
    <cellStyle name="Обычный 9 5" xfId="99"/>
    <cellStyle name="Процентный" xfId="1" builtinId="5"/>
    <cellStyle name="Финансовый 2" xfId="100"/>
    <cellStyle name="Финансовый 2 10" xfId="101"/>
    <cellStyle name="Финансовый 2 11" xfId="102"/>
    <cellStyle name="Финансовый 2 2" xfId="103"/>
    <cellStyle name="Финансовый 2 8" xfId="104"/>
    <cellStyle name="Финансовый 2 9" xfId="105"/>
    <cellStyle name="Финансовый 3" xfId="106"/>
    <cellStyle name="Финансовый 3 2" xfId="107"/>
    <cellStyle name="Финансовый 3 2 2" xfId="108"/>
    <cellStyle name="Финансовый 3 2 2 2" xfId="109"/>
    <cellStyle name="Финансовый 3 2 3" xfId="110"/>
    <cellStyle name="Финансовый 3 2 4" xfId="111"/>
    <cellStyle name="Финансовый 3 3" xfId="112"/>
    <cellStyle name="Финансовый 3 3 2" xfId="113"/>
    <cellStyle name="Финансовый 3 4" xfId="114"/>
    <cellStyle name="Финансовый 3 4 2" xfId="115"/>
    <cellStyle name="Финансовый 3 5" xfId="116"/>
    <cellStyle name="Финансовый 3 6" xfId="117"/>
    <cellStyle name="Финансовый 4" xfId="1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50"/>
  <sheetViews>
    <sheetView tabSelected="1" topLeftCell="A432" zoomScale="85" zoomScaleNormal="85" workbookViewId="0">
      <selection activeCell="C3" sqref="C3:C8"/>
    </sheetView>
  </sheetViews>
  <sheetFormatPr defaultRowHeight="12.75" x14ac:dyDescent="0.2"/>
  <cols>
    <col min="1" max="1" width="19.7109375" style="1" customWidth="1"/>
    <col min="2" max="2" width="27" style="1" customWidth="1"/>
    <col min="3" max="3" width="16.85546875" style="1" customWidth="1"/>
    <col min="4" max="4" width="18.140625" style="1" customWidth="1"/>
    <col min="5" max="5" width="30.5703125" customWidth="1"/>
    <col min="6" max="6" width="15.28515625" customWidth="1"/>
    <col min="7" max="9" width="16.42578125" customWidth="1"/>
  </cols>
  <sheetData>
    <row r="1" spans="1:9" ht="58.5" customHeight="1" x14ac:dyDescent="0.2">
      <c r="A1" s="11" t="s">
        <v>470</v>
      </c>
      <c r="B1" s="11"/>
      <c r="C1" s="11"/>
      <c r="D1" s="11"/>
      <c r="E1" s="11"/>
      <c r="F1" s="11"/>
      <c r="G1" s="11"/>
      <c r="H1" s="11"/>
      <c r="I1" s="11"/>
    </row>
    <row r="2" spans="1:9" ht="38.25" x14ac:dyDescent="0.2">
      <c r="A2" s="9" t="s">
        <v>469</v>
      </c>
      <c r="B2" s="9" t="s">
        <v>468</v>
      </c>
      <c r="C2" s="9" t="s">
        <v>467</v>
      </c>
      <c r="D2" s="9" t="s">
        <v>466</v>
      </c>
      <c r="E2" s="9" t="s">
        <v>465</v>
      </c>
      <c r="F2" s="9" t="s">
        <v>464</v>
      </c>
      <c r="G2" s="9" t="s">
        <v>463</v>
      </c>
      <c r="H2" s="9" t="s">
        <v>462</v>
      </c>
      <c r="I2" s="9" t="s">
        <v>461</v>
      </c>
    </row>
    <row r="3" spans="1:9" ht="63.75" x14ac:dyDescent="0.2">
      <c r="A3" s="12" t="s">
        <v>460</v>
      </c>
      <c r="B3" s="12" t="s">
        <v>459</v>
      </c>
      <c r="C3" s="12" t="s">
        <v>10</v>
      </c>
      <c r="D3" s="12" t="s">
        <v>82</v>
      </c>
      <c r="E3" s="7" t="s">
        <v>458</v>
      </c>
      <c r="F3" s="7" t="s">
        <v>4</v>
      </c>
      <c r="G3" s="6">
        <v>31045</v>
      </c>
      <c r="H3" s="6">
        <v>0</v>
      </c>
      <c r="I3" s="5">
        <f t="shared" ref="I3:I66" si="0">H3/G3</f>
        <v>0</v>
      </c>
    </row>
    <row r="4" spans="1:9" ht="63.75" x14ac:dyDescent="0.2">
      <c r="A4" s="12"/>
      <c r="B4" s="12"/>
      <c r="C4" s="12"/>
      <c r="D4" s="12"/>
      <c r="E4" s="7" t="s">
        <v>457</v>
      </c>
      <c r="F4" s="7" t="s">
        <v>4</v>
      </c>
      <c r="G4" s="6">
        <v>13328</v>
      </c>
      <c r="H4" s="6">
        <v>8821.2800000000007</v>
      </c>
      <c r="I4" s="5">
        <f t="shared" si="0"/>
        <v>0.66186074429771913</v>
      </c>
    </row>
    <row r="5" spans="1:9" ht="51" x14ac:dyDescent="0.2">
      <c r="A5" s="12"/>
      <c r="B5" s="12"/>
      <c r="C5" s="12"/>
      <c r="D5" s="8" t="s">
        <v>46</v>
      </c>
      <c r="E5" s="7" t="s">
        <v>456</v>
      </c>
      <c r="F5" s="7" t="s">
        <v>4</v>
      </c>
      <c r="G5" s="6">
        <v>105739</v>
      </c>
      <c r="H5" s="6">
        <v>42387.68</v>
      </c>
      <c r="I5" s="5">
        <f t="shared" si="0"/>
        <v>0.40087082344262759</v>
      </c>
    </row>
    <row r="6" spans="1:9" ht="63.75" x14ac:dyDescent="0.2">
      <c r="A6" s="12"/>
      <c r="B6" s="12"/>
      <c r="C6" s="12"/>
      <c r="D6" s="12" t="s">
        <v>85</v>
      </c>
      <c r="E6" s="7" t="s">
        <v>455</v>
      </c>
      <c r="F6" s="7" t="s">
        <v>4</v>
      </c>
      <c r="G6" s="6">
        <v>45388.7</v>
      </c>
      <c r="H6" s="6">
        <v>23669.82</v>
      </c>
      <c r="I6" s="5">
        <f t="shared" si="0"/>
        <v>0.5214914725471318</v>
      </c>
    </row>
    <row r="7" spans="1:9" ht="51" x14ac:dyDescent="0.2">
      <c r="A7" s="12"/>
      <c r="B7" s="12"/>
      <c r="C7" s="12"/>
      <c r="D7" s="12"/>
      <c r="E7" s="7" t="s">
        <v>454</v>
      </c>
      <c r="F7" s="7" t="s">
        <v>4</v>
      </c>
      <c r="G7" s="6">
        <v>50422.3</v>
      </c>
      <c r="H7" s="6">
        <v>18949.53</v>
      </c>
      <c r="I7" s="5">
        <f t="shared" si="0"/>
        <v>0.37581645422759369</v>
      </c>
    </row>
    <row r="8" spans="1:9" ht="89.25" x14ac:dyDescent="0.2">
      <c r="A8" s="12"/>
      <c r="B8" s="12"/>
      <c r="C8" s="12"/>
      <c r="D8" s="12"/>
      <c r="E8" s="7" t="s">
        <v>453</v>
      </c>
      <c r="F8" s="7" t="s">
        <v>4</v>
      </c>
      <c r="G8" s="6">
        <v>37234</v>
      </c>
      <c r="H8" s="6">
        <v>17139.43</v>
      </c>
      <c r="I8" s="5">
        <f t="shared" si="0"/>
        <v>0.46031664607616696</v>
      </c>
    </row>
    <row r="9" spans="1:9" s="2" customFormat="1" x14ac:dyDescent="0.2">
      <c r="A9" s="12"/>
      <c r="B9" s="11" t="s">
        <v>13</v>
      </c>
      <c r="C9" s="11"/>
      <c r="D9" s="11"/>
      <c r="E9" s="11"/>
      <c r="F9" s="11"/>
      <c r="G9" s="4">
        <v>283157</v>
      </c>
      <c r="H9" s="4">
        <v>110967.73999999999</v>
      </c>
      <c r="I9" s="3">
        <f t="shared" si="0"/>
        <v>0.39189474390532458</v>
      </c>
    </row>
    <row r="10" spans="1:9" s="2" customFormat="1" x14ac:dyDescent="0.2">
      <c r="A10" s="11" t="s">
        <v>12</v>
      </c>
      <c r="B10" s="11"/>
      <c r="C10" s="11"/>
      <c r="D10" s="11"/>
      <c r="E10" s="11"/>
      <c r="F10" s="11"/>
      <c r="G10" s="4">
        <v>283157</v>
      </c>
      <c r="H10" s="4">
        <v>110967.73999999999</v>
      </c>
      <c r="I10" s="3">
        <f t="shared" si="0"/>
        <v>0.39189474390532458</v>
      </c>
    </row>
    <row r="11" spans="1:9" ht="51" x14ac:dyDescent="0.2">
      <c r="A11" s="12" t="s">
        <v>452</v>
      </c>
      <c r="B11" s="12" t="s">
        <v>451</v>
      </c>
      <c r="C11" s="12" t="s">
        <v>154</v>
      </c>
      <c r="D11" s="8" t="s">
        <v>82</v>
      </c>
      <c r="E11" s="7" t="s">
        <v>450</v>
      </c>
      <c r="F11" s="7" t="s">
        <v>14</v>
      </c>
      <c r="G11" s="6">
        <v>2500</v>
      </c>
      <c r="H11" s="6">
        <v>1347.48</v>
      </c>
      <c r="I11" s="5">
        <f t="shared" si="0"/>
        <v>0.53899200000000003</v>
      </c>
    </row>
    <row r="12" spans="1:9" ht="63.75" x14ac:dyDescent="0.2">
      <c r="A12" s="12"/>
      <c r="B12" s="12"/>
      <c r="C12" s="12"/>
      <c r="D12" s="12" t="s">
        <v>38</v>
      </c>
      <c r="E12" s="7" t="s">
        <v>449</v>
      </c>
      <c r="F12" s="7" t="s">
        <v>4</v>
      </c>
      <c r="G12" s="6">
        <v>3950</v>
      </c>
      <c r="H12" s="6">
        <v>0</v>
      </c>
      <c r="I12" s="5">
        <f t="shared" si="0"/>
        <v>0</v>
      </c>
    </row>
    <row r="13" spans="1:9" ht="153" x14ac:dyDescent="0.2">
      <c r="A13" s="12"/>
      <c r="B13" s="12"/>
      <c r="C13" s="12"/>
      <c r="D13" s="12"/>
      <c r="E13" s="7" t="s">
        <v>448</v>
      </c>
      <c r="F13" s="7" t="s">
        <v>14</v>
      </c>
      <c r="G13" s="6">
        <v>23222.84</v>
      </c>
      <c r="H13" s="6">
        <v>0</v>
      </c>
      <c r="I13" s="5">
        <f t="shared" si="0"/>
        <v>0</v>
      </c>
    </row>
    <row r="14" spans="1:9" ht="63.75" x14ac:dyDescent="0.2">
      <c r="A14" s="12"/>
      <c r="B14" s="12"/>
      <c r="C14" s="12"/>
      <c r="D14" s="12" t="s">
        <v>67</v>
      </c>
      <c r="E14" s="7" t="s">
        <v>447</v>
      </c>
      <c r="F14" s="7" t="s">
        <v>4</v>
      </c>
      <c r="G14" s="6">
        <v>21000</v>
      </c>
      <c r="H14" s="6">
        <v>0</v>
      </c>
      <c r="I14" s="5">
        <f t="shared" si="0"/>
        <v>0</v>
      </c>
    </row>
    <row r="15" spans="1:9" ht="63.75" x14ac:dyDescent="0.2">
      <c r="A15" s="12"/>
      <c r="B15" s="12"/>
      <c r="C15" s="12"/>
      <c r="D15" s="12"/>
      <c r="E15" s="7" t="s">
        <v>446</v>
      </c>
      <c r="F15" s="7" t="s">
        <v>4</v>
      </c>
      <c r="G15" s="6">
        <v>5800</v>
      </c>
      <c r="H15" s="6">
        <v>0</v>
      </c>
      <c r="I15" s="5">
        <f t="shared" si="0"/>
        <v>0</v>
      </c>
    </row>
    <row r="16" spans="1:9" ht="76.5" x14ac:dyDescent="0.2">
      <c r="A16" s="12"/>
      <c r="B16" s="12"/>
      <c r="C16" s="12"/>
      <c r="D16" s="12"/>
      <c r="E16" s="7" t="s">
        <v>445</v>
      </c>
      <c r="F16" s="7" t="s">
        <v>4</v>
      </c>
      <c r="G16" s="6">
        <v>4900</v>
      </c>
      <c r="H16" s="6">
        <v>0</v>
      </c>
      <c r="I16" s="5">
        <f t="shared" si="0"/>
        <v>0</v>
      </c>
    </row>
    <row r="17" spans="1:9" ht="63.75" x14ac:dyDescent="0.2">
      <c r="A17" s="12"/>
      <c r="B17" s="12"/>
      <c r="C17" s="12"/>
      <c r="D17" s="12"/>
      <c r="E17" s="7" t="s">
        <v>444</v>
      </c>
      <c r="F17" s="7" t="s">
        <v>4</v>
      </c>
      <c r="G17" s="6">
        <v>22000</v>
      </c>
      <c r="H17" s="6">
        <v>0</v>
      </c>
      <c r="I17" s="5">
        <f t="shared" si="0"/>
        <v>0</v>
      </c>
    </row>
    <row r="18" spans="1:9" ht="25.5" x14ac:dyDescent="0.2">
      <c r="A18" s="12"/>
      <c r="B18" s="12"/>
      <c r="C18" s="12"/>
      <c r="D18" s="8" t="s">
        <v>25</v>
      </c>
      <c r="E18" s="7" t="s">
        <v>443</v>
      </c>
      <c r="F18" s="7" t="s">
        <v>14</v>
      </c>
      <c r="G18" s="6">
        <v>16627.16</v>
      </c>
      <c r="H18" s="6">
        <v>0</v>
      </c>
      <c r="I18" s="5">
        <f t="shared" si="0"/>
        <v>0</v>
      </c>
    </row>
    <row r="19" spans="1:9" s="2" customFormat="1" x14ac:dyDescent="0.2">
      <c r="A19" s="12"/>
      <c r="B19" s="11" t="s">
        <v>13</v>
      </c>
      <c r="C19" s="11"/>
      <c r="D19" s="11"/>
      <c r="E19" s="11"/>
      <c r="F19" s="11"/>
      <c r="G19" s="4">
        <v>100000</v>
      </c>
      <c r="H19" s="4">
        <v>1347.48</v>
      </c>
      <c r="I19" s="3">
        <f t="shared" si="0"/>
        <v>1.34748E-2</v>
      </c>
    </row>
    <row r="20" spans="1:9" ht="38.25" x14ac:dyDescent="0.2">
      <c r="A20" s="12"/>
      <c r="B20" s="12" t="s">
        <v>442</v>
      </c>
      <c r="C20" s="12" t="s">
        <v>196</v>
      </c>
      <c r="D20" s="12" t="s">
        <v>357</v>
      </c>
      <c r="E20" s="7" t="s">
        <v>441</v>
      </c>
      <c r="F20" s="7" t="s">
        <v>14</v>
      </c>
      <c r="G20" s="6">
        <v>4603.8500000000004</v>
      </c>
      <c r="H20" s="6">
        <v>4603.84</v>
      </c>
      <c r="I20" s="5">
        <f t="shared" si="0"/>
        <v>0.99999782790490566</v>
      </c>
    </row>
    <row r="21" spans="1:9" ht="51" x14ac:dyDescent="0.2">
      <c r="A21" s="12"/>
      <c r="B21" s="12"/>
      <c r="C21" s="12"/>
      <c r="D21" s="12"/>
      <c r="E21" s="7" t="s">
        <v>440</v>
      </c>
      <c r="F21" s="7" t="s">
        <v>14</v>
      </c>
      <c r="G21" s="6">
        <v>2428</v>
      </c>
      <c r="H21" s="6">
        <v>0</v>
      </c>
      <c r="I21" s="5">
        <f t="shared" si="0"/>
        <v>0</v>
      </c>
    </row>
    <row r="22" spans="1:9" ht="51" x14ac:dyDescent="0.2">
      <c r="A22" s="12"/>
      <c r="B22" s="12"/>
      <c r="C22" s="12"/>
      <c r="D22" s="12"/>
      <c r="E22" s="7" t="s">
        <v>439</v>
      </c>
      <c r="F22" s="7" t="s">
        <v>14</v>
      </c>
      <c r="G22" s="6">
        <v>10399</v>
      </c>
      <c r="H22" s="6">
        <v>0</v>
      </c>
      <c r="I22" s="5">
        <f t="shared" si="0"/>
        <v>0</v>
      </c>
    </row>
    <row r="23" spans="1:9" ht="127.5" x14ac:dyDescent="0.2">
      <c r="A23" s="12"/>
      <c r="B23" s="12"/>
      <c r="C23" s="12"/>
      <c r="D23" s="12"/>
      <c r="E23" s="7" t="s">
        <v>438</v>
      </c>
      <c r="F23" s="7" t="s">
        <v>14</v>
      </c>
      <c r="G23" s="6">
        <v>7160</v>
      </c>
      <c r="H23" s="6">
        <v>0</v>
      </c>
      <c r="I23" s="5">
        <f t="shared" si="0"/>
        <v>0</v>
      </c>
    </row>
    <row r="24" spans="1:9" ht="127.5" x14ac:dyDescent="0.2">
      <c r="A24" s="12"/>
      <c r="B24" s="12"/>
      <c r="C24" s="12"/>
      <c r="D24" s="8" t="s">
        <v>82</v>
      </c>
      <c r="E24" s="7" t="s">
        <v>437</v>
      </c>
      <c r="F24" s="7" t="s">
        <v>14</v>
      </c>
      <c r="G24" s="6">
        <v>253.5</v>
      </c>
      <c r="H24" s="6">
        <v>0</v>
      </c>
      <c r="I24" s="5">
        <f t="shared" si="0"/>
        <v>0</v>
      </c>
    </row>
    <row r="25" spans="1:9" ht="51" x14ac:dyDescent="0.2">
      <c r="A25" s="12"/>
      <c r="B25" s="12"/>
      <c r="C25" s="12"/>
      <c r="D25" s="12" t="s">
        <v>38</v>
      </c>
      <c r="E25" s="7" t="s">
        <v>436</v>
      </c>
      <c r="F25" s="7" t="s">
        <v>14</v>
      </c>
      <c r="G25" s="6">
        <v>15243.99</v>
      </c>
      <c r="H25" s="6">
        <v>688</v>
      </c>
      <c r="I25" s="5">
        <f t="shared" si="0"/>
        <v>4.5132540758685884E-2</v>
      </c>
    </row>
    <row r="26" spans="1:9" ht="76.5" x14ac:dyDescent="0.2">
      <c r="A26" s="12"/>
      <c r="B26" s="12"/>
      <c r="C26" s="12"/>
      <c r="D26" s="12"/>
      <c r="E26" s="7" t="s">
        <v>435</v>
      </c>
      <c r="F26" s="7" t="s">
        <v>14</v>
      </c>
      <c r="G26" s="6">
        <v>15216.94</v>
      </c>
      <c r="H26" s="6">
        <v>7545.15</v>
      </c>
      <c r="I26" s="5">
        <f t="shared" si="0"/>
        <v>0.49583884802069267</v>
      </c>
    </row>
    <row r="27" spans="1:9" ht="44.25" customHeight="1" x14ac:dyDescent="0.2">
      <c r="A27" s="12"/>
      <c r="B27" s="12"/>
      <c r="C27" s="12"/>
      <c r="D27" s="12"/>
      <c r="E27" s="14" t="s">
        <v>434</v>
      </c>
      <c r="F27" s="7" t="s">
        <v>14</v>
      </c>
      <c r="G27" s="6">
        <v>9252.64</v>
      </c>
      <c r="H27" s="6">
        <v>0</v>
      </c>
      <c r="I27" s="5">
        <f t="shared" si="0"/>
        <v>0</v>
      </c>
    </row>
    <row r="28" spans="1:9" ht="42" customHeight="1" x14ac:dyDescent="0.2">
      <c r="A28" s="12"/>
      <c r="B28" s="12"/>
      <c r="C28" s="12"/>
      <c r="D28" s="12"/>
      <c r="E28" s="14"/>
      <c r="F28" s="7" t="s">
        <v>32</v>
      </c>
      <c r="G28" s="6">
        <v>8889.7900000000009</v>
      </c>
      <c r="H28" s="6">
        <v>0</v>
      </c>
      <c r="I28" s="5">
        <f t="shared" si="0"/>
        <v>0</v>
      </c>
    </row>
    <row r="29" spans="1:9" ht="51" x14ac:dyDescent="0.2">
      <c r="A29" s="12"/>
      <c r="B29" s="12"/>
      <c r="C29" s="12"/>
      <c r="D29" s="8" t="s">
        <v>67</v>
      </c>
      <c r="E29" s="7" t="s">
        <v>433</v>
      </c>
      <c r="F29" s="7" t="s">
        <v>14</v>
      </c>
      <c r="G29" s="6">
        <v>2430</v>
      </c>
      <c r="H29" s="6">
        <v>0</v>
      </c>
      <c r="I29" s="5">
        <f t="shared" si="0"/>
        <v>0</v>
      </c>
    </row>
    <row r="30" spans="1:9" ht="76.5" x14ac:dyDescent="0.2">
      <c r="A30" s="12"/>
      <c r="B30" s="12"/>
      <c r="C30" s="12"/>
      <c r="D30" s="12" t="s">
        <v>36</v>
      </c>
      <c r="E30" s="7" t="s">
        <v>432</v>
      </c>
      <c r="F30" s="7" t="s">
        <v>14</v>
      </c>
      <c r="G30" s="6">
        <v>2407</v>
      </c>
      <c r="H30" s="6">
        <v>0</v>
      </c>
      <c r="I30" s="5">
        <f t="shared" si="0"/>
        <v>0</v>
      </c>
    </row>
    <row r="31" spans="1:9" ht="89.25" x14ac:dyDescent="0.2">
      <c r="A31" s="12"/>
      <c r="B31" s="12"/>
      <c r="C31" s="12"/>
      <c r="D31" s="12"/>
      <c r="E31" s="7" t="s">
        <v>431</v>
      </c>
      <c r="F31" s="7" t="s">
        <v>14</v>
      </c>
      <c r="G31" s="6">
        <v>5410</v>
      </c>
      <c r="H31" s="6">
        <v>0</v>
      </c>
      <c r="I31" s="5">
        <f t="shared" si="0"/>
        <v>0</v>
      </c>
    </row>
    <row r="32" spans="1:9" ht="34.5" customHeight="1" x14ac:dyDescent="0.2">
      <c r="A32" s="12"/>
      <c r="B32" s="12"/>
      <c r="C32" s="12"/>
      <c r="D32" s="12"/>
      <c r="E32" s="14" t="s">
        <v>430</v>
      </c>
      <c r="F32" s="7" t="s">
        <v>14</v>
      </c>
      <c r="G32" s="6">
        <v>2436.36</v>
      </c>
      <c r="H32" s="6">
        <v>0</v>
      </c>
      <c r="I32" s="5">
        <f t="shared" si="0"/>
        <v>0</v>
      </c>
    </row>
    <row r="33" spans="1:9" ht="48.75" customHeight="1" x14ac:dyDescent="0.2">
      <c r="A33" s="12"/>
      <c r="B33" s="12"/>
      <c r="C33" s="12"/>
      <c r="D33" s="12"/>
      <c r="E33" s="14"/>
      <c r="F33" s="7" t="s">
        <v>32</v>
      </c>
      <c r="G33" s="6">
        <v>2340.8200000000002</v>
      </c>
      <c r="H33" s="6">
        <v>0</v>
      </c>
      <c r="I33" s="5">
        <f t="shared" si="0"/>
        <v>0</v>
      </c>
    </row>
    <row r="34" spans="1:9" ht="89.25" x14ac:dyDescent="0.2">
      <c r="A34" s="12"/>
      <c r="B34" s="12"/>
      <c r="C34" s="12"/>
      <c r="D34" s="12" t="s">
        <v>31</v>
      </c>
      <c r="E34" s="7" t="s">
        <v>429</v>
      </c>
      <c r="F34" s="7" t="s">
        <v>14</v>
      </c>
      <c r="G34" s="6">
        <v>1644.21</v>
      </c>
      <c r="H34" s="6">
        <v>1072.72</v>
      </c>
      <c r="I34" s="5">
        <f t="shared" si="0"/>
        <v>0.65242274405337519</v>
      </c>
    </row>
    <row r="35" spans="1:9" ht="27.75" customHeight="1" x14ac:dyDescent="0.2">
      <c r="A35" s="12"/>
      <c r="B35" s="12"/>
      <c r="C35" s="12"/>
      <c r="D35" s="12"/>
      <c r="E35" s="14" t="s">
        <v>428</v>
      </c>
      <c r="F35" s="7" t="s">
        <v>14</v>
      </c>
      <c r="G35" s="6">
        <v>4785.32</v>
      </c>
      <c r="H35" s="6">
        <v>0</v>
      </c>
      <c r="I35" s="5">
        <f t="shared" si="0"/>
        <v>0</v>
      </c>
    </row>
    <row r="36" spans="1:9" ht="25.5" x14ac:dyDescent="0.2">
      <c r="A36" s="12"/>
      <c r="B36" s="12"/>
      <c r="C36" s="12"/>
      <c r="D36" s="12"/>
      <c r="E36" s="14"/>
      <c r="F36" s="7" t="s">
        <v>32</v>
      </c>
      <c r="G36" s="6">
        <v>4597.66</v>
      </c>
      <c r="H36" s="6">
        <v>0</v>
      </c>
      <c r="I36" s="5">
        <f t="shared" si="0"/>
        <v>0</v>
      </c>
    </row>
    <row r="37" spans="1:9" ht="66.75" customHeight="1" x14ac:dyDescent="0.2">
      <c r="A37" s="12"/>
      <c r="B37" s="12"/>
      <c r="C37" s="12"/>
      <c r="D37" s="12"/>
      <c r="E37" s="14" t="s">
        <v>427</v>
      </c>
      <c r="F37" s="7" t="s">
        <v>14</v>
      </c>
      <c r="G37" s="6">
        <v>5713.08</v>
      </c>
      <c r="H37" s="6">
        <v>0</v>
      </c>
      <c r="I37" s="5">
        <f t="shared" si="0"/>
        <v>0</v>
      </c>
    </row>
    <row r="38" spans="1:9" ht="54.75" customHeight="1" x14ac:dyDescent="0.2">
      <c r="A38" s="12"/>
      <c r="B38" s="12"/>
      <c r="C38" s="12"/>
      <c r="D38" s="12"/>
      <c r="E38" s="14"/>
      <c r="F38" s="7" t="s">
        <v>32</v>
      </c>
      <c r="G38" s="6">
        <v>5489.03</v>
      </c>
      <c r="H38" s="6">
        <v>0</v>
      </c>
      <c r="I38" s="5">
        <f t="shared" si="0"/>
        <v>0</v>
      </c>
    </row>
    <row r="39" spans="1:9" ht="51" x14ac:dyDescent="0.2">
      <c r="A39" s="12"/>
      <c r="B39" s="12"/>
      <c r="C39" s="12"/>
      <c r="D39" s="8" t="s">
        <v>25</v>
      </c>
      <c r="E39" s="7" t="s">
        <v>426</v>
      </c>
      <c r="F39" s="7" t="s">
        <v>14</v>
      </c>
      <c r="G39" s="6">
        <v>5791.15</v>
      </c>
      <c r="H39" s="6">
        <v>0</v>
      </c>
      <c r="I39" s="5">
        <f t="shared" si="0"/>
        <v>0</v>
      </c>
    </row>
    <row r="40" spans="1:9" ht="51" x14ac:dyDescent="0.2">
      <c r="A40" s="12"/>
      <c r="B40" s="12"/>
      <c r="C40" s="12" t="s">
        <v>10</v>
      </c>
      <c r="D40" s="12" t="s">
        <v>102</v>
      </c>
      <c r="E40" s="7" t="s">
        <v>425</v>
      </c>
      <c r="F40" s="7" t="s">
        <v>14</v>
      </c>
      <c r="G40" s="6">
        <v>323</v>
      </c>
      <c r="H40" s="6">
        <v>0</v>
      </c>
      <c r="I40" s="5">
        <f t="shared" si="0"/>
        <v>0</v>
      </c>
    </row>
    <row r="41" spans="1:9" ht="38.25" x14ac:dyDescent="0.2">
      <c r="A41" s="12"/>
      <c r="B41" s="12"/>
      <c r="C41" s="12"/>
      <c r="D41" s="12"/>
      <c r="E41" s="7" t="s">
        <v>424</v>
      </c>
      <c r="F41" s="7" t="s">
        <v>14</v>
      </c>
      <c r="G41" s="6">
        <v>11691</v>
      </c>
      <c r="H41" s="6">
        <v>0</v>
      </c>
      <c r="I41" s="5">
        <f t="shared" si="0"/>
        <v>0</v>
      </c>
    </row>
    <row r="42" spans="1:9" ht="38.25" x14ac:dyDescent="0.2">
      <c r="A42" s="12"/>
      <c r="B42" s="12"/>
      <c r="C42" s="12"/>
      <c r="D42" s="12" t="s">
        <v>357</v>
      </c>
      <c r="E42" s="7" t="s">
        <v>423</v>
      </c>
      <c r="F42" s="7" t="s">
        <v>14</v>
      </c>
      <c r="G42" s="6">
        <v>60880</v>
      </c>
      <c r="H42" s="6">
        <v>0</v>
      </c>
      <c r="I42" s="5">
        <f t="shared" si="0"/>
        <v>0</v>
      </c>
    </row>
    <row r="43" spans="1:9" ht="51" x14ac:dyDescent="0.2">
      <c r="A43" s="12"/>
      <c r="B43" s="12"/>
      <c r="C43" s="12"/>
      <c r="D43" s="12"/>
      <c r="E43" s="7" t="s">
        <v>422</v>
      </c>
      <c r="F43" s="7" t="s">
        <v>14</v>
      </c>
      <c r="G43" s="6">
        <v>10132.700000000001</v>
      </c>
      <c r="H43" s="6">
        <v>0</v>
      </c>
      <c r="I43" s="5">
        <f t="shared" si="0"/>
        <v>0</v>
      </c>
    </row>
    <row r="44" spans="1:9" ht="102" x14ac:dyDescent="0.2">
      <c r="A44" s="12"/>
      <c r="B44" s="12"/>
      <c r="C44" s="12"/>
      <c r="D44" s="12" t="s">
        <v>82</v>
      </c>
      <c r="E44" s="7" t="s">
        <v>421</v>
      </c>
      <c r="F44" s="7" t="s">
        <v>14</v>
      </c>
      <c r="G44" s="6">
        <v>135000</v>
      </c>
      <c r="H44" s="6">
        <v>24477.78</v>
      </c>
      <c r="I44" s="5">
        <f t="shared" si="0"/>
        <v>0.18131688888888889</v>
      </c>
    </row>
    <row r="45" spans="1:9" ht="51" x14ac:dyDescent="0.2">
      <c r="A45" s="12"/>
      <c r="B45" s="12"/>
      <c r="C45" s="12"/>
      <c r="D45" s="12"/>
      <c r="E45" s="7" t="s">
        <v>420</v>
      </c>
      <c r="F45" s="7" t="s">
        <v>165</v>
      </c>
      <c r="G45" s="6">
        <v>3520</v>
      </c>
      <c r="H45" s="6">
        <v>0</v>
      </c>
      <c r="I45" s="5">
        <f t="shared" si="0"/>
        <v>0</v>
      </c>
    </row>
    <row r="46" spans="1:9" ht="38.25" x14ac:dyDescent="0.2">
      <c r="A46" s="12"/>
      <c r="B46" s="12"/>
      <c r="C46" s="12"/>
      <c r="D46" s="12" t="s">
        <v>46</v>
      </c>
      <c r="E46" s="7" t="s">
        <v>419</v>
      </c>
      <c r="F46" s="7" t="s">
        <v>165</v>
      </c>
      <c r="G46" s="6">
        <v>18179.830000000002</v>
      </c>
      <c r="H46" s="6">
        <v>4243.7299999999996</v>
      </c>
      <c r="I46" s="5">
        <f t="shared" si="0"/>
        <v>0.23343067564438166</v>
      </c>
    </row>
    <row r="47" spans="1:9" ht="63.75" x14ac:dyDescent="0.2">
      <c r="A47" s="12"/>
      <c r="B47" s="12"/>
      <c r="C47" s="12"/>
      <c r="D47" s="12"/>
      <c r="E47" s="7" t="s">
        <v>418</v>
      </c>
      <c r="F47" s="7" t="s">
        <v>165</v>
      </c>
      <c r="G47" s="6">
        <v>4897</v>
      </c>
      <c r="H47" s="6">
        <v>0</v>
      </c>
      <c r="I47" s="5">
        <f t="shared" si="0"/>
        <v>0</v>
      </c>
    </row>
    <row r="48" spans="1:9" ht="55.5" customHeight="1" x14ac:dyDescent="0.2">
      <c r="A48" s="12"/>
      <c r="B48" s="12"/>
      <c r="C48" s="12"/>
      <c r="D48" s="12" t="s">
        <v>36</v>
      </c>
      <c r="E48" s="14" t="s">
        <v>417</v>
      </c>
      <c r="F48" s="7" t="s">
        <v>14</v>
      </c>
      <c r="G48" s="6">
        <v>51133.219999999994</v>
      </c>
      <c r="H48" s="6">
        <v>0</v>
      </c>
      <c r="I48" s="5">
        <f t="shared" si="0"/>
        <v>0</v>
      </c>
    </row>
    <row r="49" spans="1:9" ht="65.25" customHeight="1" x14ac:dyDescent="0.2">
      <c r="A49" s="12"/>
      <c r="B49" s="12"/>
      <c r="C49" s="12"/>
      <c r="D49" s="12"/>
      <c r="E49" s="14"/>
      <c r="F49" s="7" t="s">
        <v>32</v>
      </c>
      <c r="G49" s="6">
        <v>49128</v>
      </c>
      <c r="H49" s="6">
        <v>0</v>
      </c>
      <c r="I49" s="5">
        <f t="shared" si="0"/>
        <v>0</v>
      </c>
    </row>
    <row r="50" spans="1:9" ht="36" customHeight="1" x14ac:dyDescent="0.2">
      <c r="A50" s="12"/>
      <c r="B50" s="12"/>
      <c r="C50" s="12"/>
      <c r="D50" s="12"/>
      <c r="E50" s="14" t="s">
        <v>416</v>
      </c>
      <c r="F50" s="7" t="s">
        <v>14</v>
      </c>
      <c r="G50" s="6">
        <v>72629.2</v>
      </c>
      <c r="H50" s="6">
        <v>0</v>
      </c>
      <c r="I50" s="5">
        <f t="shared" si="0"/>
        <v>0</v>
      </c>
    </row>
    <row r="51" spans="1:9" ht="44.25" customHeight="1" x14ac:dyDescent="0.2">
      <c r="A51" s="12"/>
      <c r="B51" s="12"/>
      <c r="C51" s="12"/>
      <c r="D51" s="12"/>
      <c r="E51" s="14"/>
      <c r="F51" s="7" t="s">
        <v>32</v>
      </c>
      <c r="G51" s="6">
        <v>69781</v>
      </c>
      <c r="H51" s="6">
        <v>0</v>
      </c>
      <c r="I51" s="5">
        <f t="shared" si="0"/>
        <v>0</v>
      </c>
    </row>
    <row r="52" spans="1:9" ht="69.75" customHeight="1" x14ac:dyDescent="0.2">
      <c r="A52" s="12"/>
      <c r="B52" s="12"/>
      <c r="C52" s="12"/>
      <c r="D52" s="12"/>
      <c r="E52" s="14" t="s">
        <v>415</v>
      </c>
      <c r="F52" s="7" t="s">
        <v>14</v>
      </c>
      <c r="G52" s="6">
        <v>30567.01</v>
      </c>
      <c r="H52" s="6">
        <v>11385.38</v>
      </c>
      <c r="I52" s="5">
        <f t="shared" si="0"/>
        <v>0.37247280646684122</v>
      </c>
    </row>
    <row r="53" spans="1:9" ht="69.75" customHeight="1" x14ac:dyDescent="0.2">
      <c r="A53" s="12"/>
      <c r="B53" s="12"/>
      <c r="C53" s="12"/>
      <c r="D53" s="12"/>
      <c r="E53" s="14"/>
      <c r="F53" s="7" t="s">
        <v>32</v>
      </c>
      <c r="G53" s="6">
        <v>29368.3</v>
      </c>
      <c r="H53" s="6">
        <v>10938.9</v>
      </c>
      <c r="I53" s="5">
        <f t="shared" si="0"/>
        <v>0.37247304065948661</v>
      </c>
    </row>
    <row r="54" spans="1:9" ht="63.75" x14ac:dyDescent="0.2">
      <c r="A54" s="12"/>
      <c r="B54" s="12"/>
      <c r="C54" s="12"/>
      <c r="D54" s="12"/>
      <c r="E54" s="7" t="s">
        <v>414</v>
      </c>
      <c r="F54" s="7" t="s">
        <v>165</v>
      </c>
      <c r="G54" s="6">
        <v>20000</v>
      </c>
      <c r="H54" s="6">
        <v>1620.66</v>
      </c>
      <c r="I54" s="5">
        <f t="shared" si="0"/>
        <v>8.1033000000000008E-2</v>
      </c>
    </row>
    <row r="55" spans="1:9" ht="76.5" x14ac:dyDescent="0.2">
      <c r="A55" s="12"/>
      <c r="B55" s="12"/>
      <c r="C55" s="12"/>
      <c r="D55" s="12"/>
      <c r="E55" s="7" t="s">
        <v>413</v>
      </c>
      <c r="F55" s="7" t="s">
        <v>165</v>
      </c>
      <c r="G55" s="6">
        <v>6698</v>
      </c>
      <c r="H55" s="6">
        <v>0</v>
      </c>
      <c r="I55" s="5">
        <f t="shared" si="0"/>
        <v>0</v>
      </c>
    </row>
    <row r="56" spans="1:9" ht="56.25" customHeight="1" x14ac:dyDescent="0.2">
      <c r="A56" s="12"/>
      <c r="B56" s="12"/>
      <c r="C56" s="12"/>
      <c r="D56" s="12"/>
      <c r="E56" s="14" t="s">
        <v>412</v>
      </c>
      <c r="F56" s="7" t="s">
        <v>14</v>
      </c>
      <c r="G56" s="6">
        <v>29556.129999999997</v>
      </c>
      <c r="H56" s="6">
        <v>0</v>
      </c>
      <c r="I56" s="5">
        <f t="shared" si="0"/>
        <v>0</v>
      </c>
    </row>
    <row r="57" spans="1:9" ht="49.5" customHeight="1" x14ac:dyDescent="0.2">
      <c r="A57" s="12"/>
      <c r="B57" s="12"/>
      <c r="C57" s="12"/>
      <c r="D57" s="12"/>
      <c r="E57" s="14"/>
      <c r="F57" s="7" t="s">
        <v>32</v>
      </c>
      <c r="G57" s="6">
        <v>28397.1</v>
      </c>
      <c r="H57" s="6">
        <v>0</v>
      </c>
      <c r="I57" s="5">
        <f t="shared" si="0"/>
        <v>0</v>
      </c>
    </row>
    <row r="58" spans="1:9" ht="76.5" x14ac:dyDescent="0.2">
      <c r="A58" s="12"/>
      <c r="B58" s="12"/>
      <c r="C58" s="12"/>
      <c r="D58" s="12" t="s">
        <v>74</v>
      </c>
      <c r="E58" s="7" t="s">
        <v>411</v>
      </c>
      <c r="F58" s="7" t="s">
        <v>14</v>
      </c>
      <c r="G58" s="6">
        <v>60000</v>
      </c>
      <c r="H58" s="6">
        <v>0</v>
      </c>
      <c r="I58" s="5">
        <f t="shared" si="0"/>
        <v>0</v>
      </c>
    </row>
    <row r="59" spans="1:9" ht="66.75" customHeight="1" x14ac:dyDescent="0.2">
      <c r="A59" s="12"/>
      <c r="B59" s="12"/>
      <c r="C59" s="12"/>
      <c r="D59" s="12"/>
      <c r="E59" s="14" t="s">
        <v>410</v>
      </c>
      <c r="F59" s="7" t="s">
        <v>14</v>
      </c>
      <c r="G59" s="6">
        <v>47087.89</v>
      </c>
      <c r="H59" s="6">
        <v>1944.73</v>
      </c>
      <c r="I59" s="5">
        <f t="shared" si="0"/>
        <v>4.1300003036874235E-2</v>
      </c>
    </row>
    <row r="60" spans="1:9" ht="51.75" customHeight="1" x14ac:dyDescent="0.2">
      <c r="A60" s="12"/>
      <c r="B60" s="12"/>
      <c r="C60" s="12"/>
      <c r="D60" s="12"/>
      <c r="E60" s="14"/>
      <c r="F60" s="7" t="s">
        <v>32</v>
      </c>
      <c r="G60" s="6">
        <v>45241.3</v>
      </c>
      <c r="H60" s="6">
        <v>2685.79</v>
      </c>
      <c r="I60" s="5">
        <f t="shared" si="0"/>
        <v>5.9365889132275154E-2</v>
      </c>
    </row>
    <row r="61" spans="1:9" ht="63.75" x14ac:dyDescent="0.2">
      <c r="A61" s="12"/>
      <c r="B61" s="12"/>
      <c r="C61" s="12"/>
      <c r="D61" s="12"/>
      <c r="E61" s="7" t="s">
        <v>409</v>
      </c>
      <c r="F61" s="7" t="s">
        <v>165</v>
      </c>
      <c r="G61" s="6">
        <v>2600</v>
      </c>
      <c r="H61" s="6">
        <v>0</v>
      </c>
      <c r="I61" s="5">
        <f t="shared" si="0"/>
        <v>0</v>
      </c>
    </row>
    <row r="62" spans="1:9" ht="51" x14ac:dyDescent="0.2">
      <c r="A62" s="12"/>
      <c r="B62" s="12"/>
      <c r="C62" s="12"/>
      <c r="D62" s="12" t="s">
        <v>31</v>
      </c>
      <c r="E62" s="7" t="s">
        <v>408</v>
      </c>
      <c r="F62" s="7" t="s">
        <v>165</v>
      </c>
      <c r="G62" s="6">
        <v>55789</v>
      </c>
      <c r="H62" s="6">
        <v>22397.83</v>
      </c>
      <c r="I62" s="5">
        <f t="shared" si="0"/>
        <v>0.4014739464769041</v>
      </c>
    </row>
    <row r="63" spans="1:9" ht="76.5" x14ac:dyDescent="0.2">
      <c r="A63" s="12"/>
      <c r="B63" s="12"/>
      <c r="C63" s="12"/>
      <c r="D63" s="12"/>
      <c r="E63" s="7" t="s">
        <v>407</v>
      </c>
      <c r="F63" s="7" t="s">
        <v>14</v>
      </c>
      <c r="G63" s="6">
        <v>11260.5</v>
      </c>
      <c r="H63" s="6">
        <v>0</v>
      </c>
      <c r="I63" s="5">
        <f t="shared" si="0"/>
        <v>0</v>
      </c>
    </row>
    <row r="64" spans="1:9" ht="51" x14ac:dyDescent="0.2">
      <c r="A64" s="12"/>
      <c r="B64" s="12"/>
      <c r="C64" s="12"/>
      <c r="D64" s="8" t="s">
        <v>85</v>
      </c>
      <c r="E64" s="7" t="s">
        <v>406</v>
      </c>
      <c r="F64" s="7" t="s">
        <v>165</v>
      </c>
      <c r="G64" s="6">
        <v>16820.169999999998</v>
      </c>
      <c r="H64" s="6">
        <v>23.75</v>
      </c>
      <c r="I64" s="5">
        <f t="shared" si="0"/>
        <v>1.4119952414274055E-3</v>
      </c>
    </row>
    <row r="65" spans="1:9" ht="51" x14ac:dyDescent="0.2">
      <c r="A65" s="12"/>
      <c r="B65" s="12"/>
      <c r="C65" s="12"/>
      <c r="D65" s="8" t="s">
        <v>110</v>
      </c>
      <c r="E65" s="7" t="s">
        <v>405</v>
      </c>
      <c r="F65" s="7" t="s">
        <v>165</v>
      </c>
      <c r="G65" s="6">
        <v>23331.97</v>
      </c>
      <c r="H65" s="6">
        <v>3341.86</v>
      </c>
      <c r="I65" s="5">
        <f t="shared" si="0"/>
        <v>0.14323094020779215</v>
      </c>
    </row>
    <row r="66" spans="1:9" ht="54" customHeight="1" x14ac:dyDescent="0.2">
      <c r="A66" s="12"/>
      <c r="B66" s="12"/>
      <c r="C66" s="12"/>
      <c r="D66" s="12" t="s">
        <v>131</v>
      </c>
      <c r="E66" s="14" t="s">
        <v>404</v>
      </c>
      <c r="F66" s="7" t="s">
        <v>14</v>
      </c>
      <c r="G66" s="6">
        <v>18965.55</v>
      </c>
      <c r="H66" s="6">
        <v>30.13</v>
      </c>
      <c r="I66" s="5">
        <f t="shared" si="0"/>
        <v>1.5886699832063926E-3</v>
      </c>
    </row>
    <row r="67" spans="1:9" ht="69.75" customHeight="1" x14ac:dyDescent="0.2">
      <c r="A67" s="12"/>
      <c r="B67" s="12"/>
      <c r="C67" s="12"/>
      <c r="D67" s="12"/>
      <c r="E67" s="14"/>
      <c r="F67" s="7" t="s">
        <v>32</v>
      </c>
      <c r="G67" s="6">
        <v>18221.8</v>
      </c>
      <c r="H67" s="6">
        <v>0</v>
      </c>
      <c r="I67" s="5">
        <f t="shared" ref="I67:I130" si="1">H67/G67</f>
        <v>0</v>
      </c>
    </row>
    <row r="68" spans="1:9" ht="52.5" customHeight="1" x14ac:dyDescent="0.2">
      <c r="A68" s="12"/>
      <c r="B68" s="12"/>
      <c r="C68" s="12"/>
      <c r="D68" s="12"/>
      <c r="E68" s="14" t="s">
        <v>403</v>
      </c>
      <c r="F68" s="7" t="s">
        <v>14</v>
      </c>
      <c r="G68" s="6">
        <v>46569.9</v>
      </c>
      <c r="H68" s="6">
        <v>1798.12</v>
      </c>
      <c r="I68" s="5">
        <f t="shared" si="1"/>
        <v>3.8611205950624755E-2</v>
      </c>
    </row>
    <row r="69" spans="1:9" ht="57" customHeight="1" x14ac:dyDescent="0.2">
      <c r="A69" s="12"/>
      <c r="B69" s="12"/>
      <c r="C69" s="12"/>
      <c r="D69" s="12"/>
      <c r="E69" s="14"/>
      <c r="F69" s="7" t="s">
        <v>32</v>
      </c>
      <c r="G69" s="6">
        <v>44743.6</v>
      </c>
      <c r="H69" s="6">
        <v>1736.25</v>
      </c>
      <c r="I69" s="5">
        <f t="shared" si="1"/>
        <v>3.8804432365746162E-2</v>
      </c>
    </row>
    <row r="70" spans="1:9" ht="51" x14ac:dyDescent="0.2">
      <c r="A70" s="12"/>
      <c r="B70" s="12"/>
      <c r="C70" s="12" t="s">
        <v>398</v>
      </c>
      <c r="D70" s="8" t="s">
        <v>357</v>
      </c>
      <c r="E70" s="7" t="s">
        <v>402</v>
      </c>
      <c r="F70" s="7" t="s">
        <v>14</v>
      </c>
      <c r="G70" s="6">
        <v>36144.1</v>
      </c>
      <c r="H70" s="6">
        <v>4683.0200000000004</v>
      </c>
      <c r="I70" s="5">
        <f t="shared" si="1"/>
        <v>0.12956526791371206</v>
      </c>
    </row>
    <row r="71" spans="1:9" ht="63.75" x14ac:dyDescent="0.2">
      <c r="A71" s="12"/>
      <c r="B71" s="12"/>
      <c r="C71" s="12"/>
      <c r="D71" s="8" t="s">
        <v>46</v>
      </c>
      <c r="E71" s="7" t="s">
        <v>401</v>
      </c>
      <c r="F71" s="7" t="s">
        <v>14</v>
      </c>
      <c r="G71" s="6">
        <v>10229.799999999999</v>
      </c>
      <c r="H71" s="6">
        <v>358.85</v>
      </c>
      <c r="I71" s="5">
        <f t="shared" si="1"/>
        <v>3.5078887172769753E-2</v>
      </c>
    </row>
    <row r="72" spans="1:9" s="2" customFormat="1" x14ac:dyDescent="0.2">
      <c r="A72" s="12"/>
      <c r="B72" s="11" t="s">
        <v>13</v>
      </c>
      <c r="C72" s="11"/>
      <c r="D72" s="11"/>
      <c r="E72" s="11"/>
      <c r="F72" s="11"/>
      <c r="G72" s="4">
        <v>1185379.4100000004</v>
      </c>
      <c r="H72" s="4">
        <v>105576.49</v>
      </c>
      <c r="I72" s="3">
        <f t="shared" si="1"/>
        <v>8.9065567622774858E-2</v>
      </c>
    </row>
    <row r="73" spans="1:9" s="2" customFormat="1" x14ac:dyDescent="0.2">
      <c r="A73" s="11" t="s">
        <v>12</v>
      </c>
      <c r="B73" s="11"/>
      <c r="C73" s="11"/>
      <c r="D73" s="11"/>
      <c r="E73" s="11"/>
      <c r="F73" s="11"/>
      <c r="G73" s="4">
        <v>1285379.4100000001</v>
      </c>
      <c r="H73" s="4">
        <v>106923.97</v>
      </c>
      <c r="I73" s="3">
        <f t="shared" si="1"/>
        <v>8.3184753986373552E-2</v>
      </c>
    </row>
    <row r="74" spans="1:9" ht="89.25" x14ac:dyDescent="0.2">
      <c r="A74" s="12" t="s">
        <v>400</v>
      </c>
      <c r="B74" s="12" t="s">
        <v>399</v>
      </c>
      <c r="C74" s="12" t="s">
        <v>398</v>
      </c>
      <c r="D74" s="12" t="s">
        <v>357</v>
      </c>
      <c r="E74" s="7" t="s">
        <v>397</v>
      </c>
      <c r="F74" s="7" t="s">
        <v>14</v>
      </c>
      <c r="G74" s="6">
        <v>19351</v>
      </c>
      <c r="H74" s="6">
        <v>0</v>
      </c>
      <c r="I74" s="5">
        <f t="shared" si="1"/>
        <v>0</v>
      </c>
    </row>
    <row r="75" spans="1:9" ht="38.25" x14ac:dyDescent="0.2">
      <c r="A75" s="12"/>
      <c r="B75" s="12"/>
      <c r="C75" s="12"/>
      <c r="D75" s="12"/>
      <c r="E75" s="7" t="s">
        <v>396</v>
      </c>
      <c r="F75" s="7" t="s">
        <v>14</v>
      </c>
      <c r="G75" s="6">
        <v>6320.12</v>
      </c>
      <c r="H75" s="6">
        <v>0</v>
      </c>
      <c r="I75" s="5">
        <f t="shared" si="1"/>
        <v>0</v>
      </c>
    </row>
    <row r="76" spans="1:9" ht="51" x14ac:dyDescent="0.2">
      <c r="A76" s="12"/>
      <c r="B76" s="12"/>
      <c r="C76" s="12"/>
      <c r="D76" s="12"/>
      <c r="E76" s="7" t="s">
        <v>395</v>
      </c>
      <c r="F76" s="7" t="s">
        <v>14</v>
      </c>
      <c r="G76" s="6">
        <v>1220.1500000000001</v>
      </c>
      <c r="H76" s="6">
        <v>1218.7</v>
      </c>
      <c r="I76" s="5">
        <f t="shared" si="1"/>
        <v>0.99881162152194403</v>
      </c>
    </row>
    <row r="77" spans="1:9" ht="38.25" x14ac:dyDescent="0.2">
      <c r="A77" s="12"/>
      <c r="B77" s="12"/>
      <c r="C77" s="12"/>
      <c r="D77" s="12"/>
      <c r="E77" s="7" t="s">
        <v>394</v>
      </c>
      <c r="F77" s="7" t="s">
        <v>14</v>
      </c>
      <c r="G77" s="6">
        <v>75434.5</v>
      </c>
      <c r="H77" s="6">
        <v>53049.29</v>
      </c>
      <c r="I77" s="5">
        <f t="shared" si="1"/>
        <v>0.7032497066991894</v>
      </c>
    </row>
    <row r="78" spans="1:9" ht="25.5" x14ac:dyDescent="0.2">
      <c r="A78" s="12"/>
      <c r="B78" s="12"/>
      <c r="C78" s="12"/>
      <c r="D78" s="12" t="s">
        <v>82</v>
      </c>
      <c r="E78" s="7" t="s">
        <v>393</v>
      </c>
      <c r="F78" s="7" t="s">
        <v>4</v>
      </c>
      <c r="G78" s="6">
        <v>92030.04</v>
      </c>
      <c r="H78" s="6">
        <v>0</v>
      </c>
      <c r="I78" s="5">
        <f t="shared" si="1"/>
        <v>0</v>
      </c>
    </row>
    <row r="79" spans="1:9" ht="38.25" x14ac:dyDescent="0.2">
      <c r="A79" s="12"/>
      <c r="B79" s="12"/>
      <c r="C79" s="12"/>
      <c r="D79" s="12"/>
      <c r="E79" s="7" t="s">
        <v>392</v>
      </c>
      <c r="F79" s="7" t="s">
        <v>4</v>
      </c>
      <c r="G79" s="6">
        <v>92314.08</v>
      </c>
      <c r="H79" s="6">
        <v>0</v>
      </c>
      <c r="I79" s="5">
        <f t="shared" si="1"/>
        <v>0</v>
      </c>
    </row>
    <row r="80" spans="1:9" ht="63.75" x14ac:dyDescent="0.2">
      <c r="A80" s="12"/>
      <c r="B80" s="12"/>
      <c r="C80" s="12"/>
      <c r="D80" s="12"/>
      <c r="E80" s="7" t="s">
        <v>391</v>
      </c>
      <c r="F80" s="7" t="s">
        <v>4</v>
      </c>
      <c r="G80" s="6">
        <v>35545.480000000003</v>
      </c>
      <c r="H80" s="6">
        <v>0</v>
      </c>
      <c r="I80" s="5">
        <f t="shared" si="1"/>
        <v>0</v>
      </c>
    </row>
    <row r="81" spans="1:9" ht="63.75" x14ac:dyDescent="0.2">
      <c r="A81" s="12"/>
      <c r="B81" s="12"/>
      <c r="C81" s="12"/>
      <c r="D81" s="12"/>
      <c r="E81" s="7" t="s">
        <v>390</v>
      </c>
      <c r="F81" s="7" t="s">
        <v>4</v>
      </c>
      <c r="G81" s="6">
        <v>19463.419999999998</v>
      </c>
      <c r="H81" s="6">
        <v>0</v>
      </c>
      <c r="I81" s="5">
        <f t="shared" si="1"/>
        <v>0</v>
      </c>
    </row>
    <row r="82" spans="1:9" ht="63.75" x14ac:dyDescent="0.2">
      <c r="A82" s="12"/>
      <c r="B82" s="12"/>
      <c r="C82" s="12"/>
      <c r="D82" s="8" t="s">
        <v>6</v>
      </c>
      <c r="E82" s="7" t="s">
        <v>389</v>
      </c>
      <c r="F82" s="7" t="s">
        <v>14</v>
      </c>
      <c r="G82" s="6">
        <v>45556</v>
      </c>
      <c r="H82" s="6">
        <v>5000</v>
      </c>
      <c r="I82" s="5">
        <f t="shared" si="1"/>
        <v>0.10975502678022653</v>
      </c>
    </row>
    <row r="83" spans="1:9" ht="38.25" x14ac:dyDescent="0.2">
      <c r="A83" s="12"/>
      <c r="B83" s="12"/>
      <c r="C83" s="12"/>
      <c r="D83" s="12" t="s">
        <v>38</v>
      </c>
      <c r="E83" s="7" t="s">
        <v>388</v>
      </c>
      <c r="F83" s="7" t="s">
        <v>14</v>
      </c>
      <c r="G83" s="6">
        <v>5050</v>
      </c>
      <c r="H83" s="6">
        <v>0</v>
      </c>
      <c r="I83" s="5">
        <f t="shared" si="1"/>
        <v>0</v>
      </c>
    </row>
    <row r="84" spans="1:9" ht="38.25" x14ac:dyDescent="0.2">
      <c r="A84" s="12"/>
      <c r="B84" s="12"/>
      <c r="C84" s="12"/>
      <c r="D84" s="12"/>
      <c r="E84" s="7" t="s">
        <v>387</v>
      </c>
      <c r="F84" s="7" t="s">
        <v>14</v>
      </c>
      <c r="G84" s="6">
        <v>6170</v>
      </c>
      <c r="H84" s="6">
        <v>0</v>
      </c>
      <c r="I84" s="5">
        <f t="shared" si="1"/>
        <v>0</v>
      </c>
    </row>
    <row r="85" spans="1:9" ht="38.25" x14ac:dyDescent="0.2">
      <c r="A85" s="12"/>
      <c r="B85" s="12"/>
      <c r="C85" s="12"/>
      <c r="D85" s="12"/>
      <c r="E85" s="7" t="s">
        <v>386</v>
      </c>
      <c r="F85" s="7" t="s">
        <v>14</v>
      </c>
      <c r="G85" s="6">
        <v>5130</v>
      </c>
      <c r="H85" s="6">
        <v>0</v>
      </c>
      <c r="I85" s="5">
        <f t="shared" si="1"/>
        <v>0</v>
      </c>
    </row>
    <row r="86" spans="1:9" ht="63.75" x14ac:dyDescent="0.2">
      <c r="A86" s="12"/>
      <c r="B86" s="12"/>
      <c r="C86" s="12"/>
      <c r="D86" s="8" t="s">
        <v>67</v>
      </c>
      <c r="E86" s="7" t="s">
        <v>385</v>
      </c>
      <c r="F86" s="7" t="s">
        <v>14</v>
      </c>
      <c r="G86" s="6">
        <v>21600</v>
      </c>
      <c r="H86" s="6">
        <v>11234.89</v>
      </c>
      <c r="I86" s="5">
        <f t="shared" si="1"/>
        <v>0.5201337962962963</v>
      </c>
    </row>
    <row r="87" spans="1:9" ht="127.5" x14ac:dyDescent="0.2">
      <c r="A87" s="12"/>
      <c r="B87" s="12"/>
      <c r="C87" s="12"/>
      <c r="D87" s="12" t="s">
        <v>36</v>
      </c>
      <c r="E87" s="7" t="s">
        <v>384</v>
      </c>
      <c r="F87" s="7" t="s">
        <v>14</v>
      </c>
      <c r="G87" s="6">
        <v>8274</v>
      </c>
      <c r="H87" s="6">
        <v>0</v>
      </c>
      <c r="I87" s="5">
        <f t="shared" si="1"/>
        <v>0</v>
      </c>
    </row>
    <row r="88" spans="1:9" ht="38.25" x14ac:dyDescent="0.2">
      <c r="A88" s="12"/>
      <c r="B88" s="12"/>
      <c r="C88" s="12"/>
      <c r="D88" s="12"/>
      <c r="E88" s="7" t="s">
        <v>383</v>
      </c>
      <c r="F88" s="7" t="s">
        <v>14</v>
      </c>
      <c r="G88" s="6">
        <v>10182</v>
      </c>
      <c r="H88" s="6">
        <v>0</v>
      </c>
      <c r="I88" s="5">
        <f t="shared" si="1"/>
        <v>0</v>
      </c>
    </row>
    <row r="89" spans="1:9" ht="127.5" x14ac:dyDescent="0.2">
      <c r="A89" s="12"/>
      <c r="B89" s="12"/>
      <c r="C89" s="12"/>
      <c r="D89" s="12"/>
      <c r="E89" s="7" t="s">
        <v>382</v>
      </c>
      <c r="F89" s="7" t="s">
        <v>14</v>
      </c>
      <c r="G89" s="6">
        <v>108396.66</v>
      </c>
      <c r="H89" s="6">
        <v>0</v>
      </c>
      <c r="I89" s="5">
        <f t="shared" si="1"/>
        <v>0</v>
      </c>
    </row>
    <row r="90" spans="1:9" ht="38.25" x14ac:dyDescent="0.2">
      <c r="A90" s="12"/>
      <c r="B90" s="12"/>
      <c r="C90" s="12"/>
      <c r="D90" s="12"/>
      <c r="E90" s="7" t="s">
        <v>381</v>
      </c>
      <c r="F90" s="7" t="s">
        <v>14</v>
      </c>
      <c r="G90" s="6">
        <v>1127.75</v>
      </c>
      <c r="H90" s="6">
        <v>0</v>
      </c>
      <c r="I90" s="5">
        <f t="shared" si="1"/>
        <v>0</v>
      </c>
    </row>
    <row r="91" spans="1:9" ht="48" customHeight="1" x14ac:dyDescent="0.2">
      <c r="A91" s="12"/>
      <c r="B91" s="12"/>
      <c r="C91" s="12"/>
      <c r="D91" s="12" t="s">
        <v>74</v>
      </c>
      <c r="E91" s="14" t="s">
        <v>380</v>
      </c>
      <c r="F91" s="7" t="s">
        <v>4</v>
      </c>
      <c r="G91" s="6">
        <v>12113.13</v>
      </c>
      <c r="H91" s="6">
        <v>0</v>
      </c>
      <c r="I91" s="5">
        <f t="shared" si="1"/>
        <v>0</v>
      </c>
    </row>
    <row r="92" spans="1:9" ht="54.75" customHeight="1" x14ac:dyDescent="0.2">
      <c r="A92" s="12"/>
      <c r="B92" s="12"/>
      <c r="C92" s="12"/>
      <c r="D92" s="12"/>
      <c r="E92" s="14"/>
      <c r="F92" s="7" t="s">
        <v>374</v>
      </c>
      <c r="G92" s="6">
        <v>24593.31</v>
      </c>
      <c r="H92" s="6">
        <v>0</v>
      </c>
      <c r="I92" s="5">
        <f t="shared" si="1"/>
        <v>0</v>
      </c>
    </row>
    <row r="93" spans="1:9" ht="89.25" x14ac:dyDescent="0.2">
      <c r="A93" s="12"/>
      <c r="B93" s="12"/>
      <c r="C93" s="12"/>
      <c r="D93" s="8" t="s">
        <v>93</v>
      </c>
      <c r="E93" s="7" t="s">
        <v>379</v>
      </c>
      <c r="F93" s="7" t="s">
        <v>4</v>
      </c>
      <c r="G93" s="6">
        <v>42921.9</v>
      </c>
      <c r="H93" s="6">
        <v>0</v>
      </c>
      <c r="I93" s="5">
        <f t="shared" si="1"/>
        <v>0</v>
      </c>
    </row>
    <row r="94" spans="1:9" ht="25.5" x14ac:dyDescent="0.2">
      <c r="A94" s="12"/>
      <c r="B94" s="12"/>
      <c r="C94" s="12"/>
      <c r="D94" s="12" t="s">
        <v>31</v>
      </c>
      <c r="E94" s="14" t="s">
        <v>378</v>
      </c>
      <c r="F94" s="7" t="s">
        <v>4</v>
      </c>
      <c r="G94" s="6">
        <v>17071.38</v>
      </c>
      <c r="H94" s="6">
        <v>0</v>
      </c>
      <c r="I94" s="5">
        <f t="shared" si="1"/>
        <v>0</v>
      </c>
    </row>
    <row r="95" spans="1:9" ht="38.25" x14ac:dyDescent="0.2">
      <c r="A95" s="12"/>
      <c r="B95" s="12"/>
      <c r="C95" s="12"/>
      <c r="D95" s="12"/>
      <c r="E95" s="14"/>
      <c r="F95" s="7" t="s">
        <v>374</v>
      </c>
      <c r="G95" s="6">
        <v>34660.080000000002</v>
      </c>
      <c r="H95" s="6">
        <v>0</v>
      </c>
      <c r="I95" s="5">
        <f t="shared" si="1"/>
        <v>0</v>
      </c>
    </row>
    <row r="96" spans="1:9" ht="76.5" x14ac:dyDescent="0.2">
      <c r="A96" s="12"/>
      <c r="B96" s="12"/>
      <c r="C96" s="12"/>
      <c r="D96" s="12"/>
      <c r="E96" s="7" t="s">
        <v>377</v>
      </c>
      <c r="F96" s="7" t="s">
        <v>14</v>
      </c>
      <c r="G96" s="6">
        <v>165000</v>
      </c>
      <c r="H96" s="6">
        <v>0</v>
      </c>
      <c r="I96" s="5">
        <f t="shared" si="1"/>
        <v>0</v>
      </c>
    </row>
    <row r="97" spans="1:9" ht="38.25" x14ac:dyDescent="0.2">
      <c r="A97" s="12"/>
      <c r="B97" s="12"/>
      <c r="C97" s="12"/>
      <c r="D97" s="12" t="s">
        <v>85</v>
      </c>
      <c r="E97" s="7" t="s">
        <v>376</v>
      </c>
      <c r="F97" s="7" t="s">
        <v>14</v>
      </c>
      <c r="G97" s="6">
        <v>132342.9</v>
      </c>
      <c r="H97" s="6">
        <v>124766.91</v>
      </c>
      <c r="I97" s="5">
        <f t="shared" si="1"/>
        <v>0.94275484366747297</v>
      </c>
    </row>
    <row r="98" spans="1:9" ht="60" customHeight="1" x14ac:dyDescent="0.2">
      <c r="A98" s="12"/>
      <c r="B98" s="12"/>
      <c r="C98" s="12"/>
      <c r="D98" s="12"/>
      <c r="E98" s="14" t="s">
        <v>375</v>
      </c>
      <c r="F98" s="7" t="s">
        <v>4</v>
      </c>
      <c r="G98" s="6">
        <v>8600.64</v>
      </c>
      <c r="H98" s="6">
        <v>0</v>
      </c>
      <c r="I98" s="5">
        <f t="shared" si="1"/>
        <v>0</v>
      </c>
    </row>
    <row r="99" spans="1:9" ht="58.5" customHeight="1" x14ac:dyDescent="0.2">
      <c r="A99" s="12"/>
      <c r="B99" s="12"/>
      <c r="C99" s="12"/>
      <c r="D99" s="12"/>
      <c r="E99" s="14"/>
      <c r="F99" s="7" t="s">
        <v>374</v>
      </c>
      <c r="G99" s="6">
        <v>17461.91</v>
      </c>
      <c r="H99" s="6">
        <v>0</v>
      </c>
      <c r="I99" s="5">
        <f t="shared" si="1"/>
        <v>0</v>
      </c>
    </row>
    <row r="100" spans="1:9" ht="38.25" x14ac:dyDescent="0.2">
      <c r="A100" s="12"/>
      <c r="B100" s="12"/>
      <c r="C100" s="12"/>
      <c r="D100" s="12"/>
      <c r="E100" s="7" t="s">
        <v>373</v>
      </c>
      <c r="F100" s="7" t="s">
        <v>14</v>
      </c>
      <c r="G100" s="6">
        <v>194137.75</v>
      </c>
      <c r="H100" s="6">
        <v>6049.39</v>
      </c>
      <c r="I100" s="5">
        <f t="shared" si="1"/>
        <v>3.1160297263154644E-2</v>
      </c>
    </row>
    <row r="101" spans="1:9" ht="76.5" x14ac:dyDescent="0.2">
      <c r="A101" s="12"/>
      <c r="B101" s="12"/>
      <c r="C101" s="12"/>
      <c r="D101" s="12"/>
      <c r="E101" s="7" t="s">
        <v>372</v>
      </c>
      <c r="F101" s="7" t="s">
        <v>14</v>
      </c>
      <c r="G101" s="6">
        <v>1089</v>
      </c>
      <c r="H101" s="6">
        <v>1071.6199999999999</v>
      </c>
      <c r="I101" s="5">
        <f t="shared" si="1"/>
        <v>0.98404040404040394</v>
      </c>
    </row>
    <row r="102" spans="1:9" ht="63.75" x14ac:dyDescent="0.2">
      <c r="A102" s="12"/>
      <c r="B102" s="12"/>
      <c r="C102" s="12"/>
      <c r="D102" s="12"/>
      <c r="E102" s="7" t="s">
        <v>371</v>
      </c>
      <c r="F102" s="7" t="s">
        <v>14</v>
      </c>
      <c r="G102" s="6">
        <v>4000</v>
      </c>
      <c r="H102" s="6">
        <v>0</v>
      </c>
      <c r="I102" s="5">
        <f t="shared" si="1"/>
        <v>0</v>
      </c>
    </row>
    <row r="103" spans="1:9" ht="63.75" x14ac:dyDescent="0.2">
      <c r="A103" s="12"/>
      <c r="B103" s="12"/>
      <c r="C103" s="12"/>
      <c r="D103" s="12"/>
      <c r="E103" s="7" t="s">
        <v>370</v>
      </c>
      <c r="F103" s="7" t="s">
        <v>14</v>
      </c>
      <c r="G103" s="6">
        <v>7250</v>
      </c>
      <c r="H103" s="6">
        <v>0</v>
      </c>
      <c r="I103" s="5">
        <f t="shared" si="1"/>
        <v>0</v>
      </c>
    </row>
    <row r="104" spans="1:9" ht="76.5" x14ac:dyDescent="0.2">
      <c r="A104" s="12"/>
      <c r="B104" s="12"/>
      <c r="C104" s="12"/>
      <c r="D104" s="8" t="s">
        <v>25</v>
      </c>
      <c r="E104" s="7" t="s">
        <v>369</v>
      </c>
      <c r="F104" s="7" t="s">
        <v>4</v>
      </c>
      <c r="G104" s="6">
        <v>204919.4</v>
      </c>
      <c r="H104" s="6">
        <v>13903.97</v>
      </c>
      <c r="I104" s="5">
        <f t="shared" si="1"/>
        <v>6.7850920898655756E-2</v>
      </c>
    </row>
    <row r="105" spans="1:9" ht="63.75" x14ac:dyDescent="0.2">
      <c r="A105" s="12"/>
      <c r="B105" s="12"/>
      <c r="C105" s="12"/>
      <c r="D105" s="12" t="s">
        <v>9</v>
      </c>
      <c r="E105" s="7" t="s">
        <v>368</v>
      </c>
      <c r="F105" s="7" t="s">
        <v>4</v>
      </c>
      <c r="G105" s="6">
        <v>210652.75</v>
      </c>
      <c r="H105" s="6">
        <v>0</v>
      </c>
      <c r="I105" s="5">
        <f t="shared" si="1"/>
        <v>0</v>
      </c>
    </row>
    <row r="106" spans="1:9" ht="114.75" x14ac:dyDescent="0.2">
      <c r="A106" s="12"/>
      <c r="B106" s="12"/>
      <c r="C106" s="12"/>
      <c r="D106" s="12"/>
      <c r="E106" s="7" t="s">
        <v>367</v>
      </c>
      <c r="F106" s="7" t="s">
        <v>4</v>
      </c>
      <c r="G106" s="6">
        <v>42643.42</v>
      </c>
      <c r="H106" s="6">
        <v>0</v>
      </c>
      <c r="I106" s="5">
        <f t="shared" si="1"/>
        <v>0</v>
      </c>
    </row>
    <row r="107" spans="1:9" s="2" customFormat="1" x14ac:dyDescent="0.2">
      <c r="A107" s="12"/>
      <c r="B107" s="11" t="s">
        <v>13</v>
      </c>
      <c r="C107" s="11"/>
      <c r="D107" s="11"/>
      <c r="E107" s="11"/>
      <c r="F107" s="11"/>
      <c r="G107" s="4">
        <v>1672622.77</v>
      </c>
      <c r="H107" s="4">
        <v>216294.77000000002</v>
      </c>
      <c r="I107" s="3">
        <f t="shared" si="1"/>
        <v>0.12931473484604064</v>
      </c>
    </row>
    <row r="108" spans="1:9" ht="178.5" x14ac:dyDescent="0.2">
      <c r="A108" s="12"/>
      <c r="B108" s="12" t="s">
        <v>366</v>
      </c>
      <c r="C108" s="12" t="s">
        <v>196</v>
      </c>
      <c r="D108" s="12" t="s">
        <v>102</v>
      </c>
      <c r="E108" s="7" t="s">
        <v>365</v>
      </c>
      <c r="F108" s="7" t="s">
        <v>14</v>
      </c>
      <c r="G108" s="6">
        <v>2436.9499999999998</v>
      </c>
      <c r="H108" s="6">
        <v>0</v>
      </c>
      <c r="I108" s="5">
        <f t="shared" si="1"/>
        <v>0</v>
      </c>
    </row>
    <row r="109" spans="1:9" ht="63.75" x14ac:dyDescent="0.2">
      <c r="A109" s="12"/>
      <c r="B109" s="12"/>
      <c r="C109" s="12"/>
      <c r="D109" s="12"/>
      <c r="E109" s="7" t="s">
        <v>364</v>
      </c>
      <c r="F109" s="7" t="s">
        <v>14</v>
      </c>
      <c r="G109" s="6">
        <v>44105.49</v>
      </c>
      <c r="H109" s="6">
        <v>0</v>
      </c>
      <c r="I109" s="5">
        <f t="shared" si="1"/>
        <v>0</v>
      </c>
    </row>
    <row r="110" spans="1:9" ht="63.75" x14ac:dyDescent="0.2">
      <c r="A110" s="12"/>
      <c r="B110" s="12"/>
      <c r="C110" s="12"/>
      <c r="D110" s="12"/>
      <c r="E110" s="7" t="s">
        <v>363</v>
      </c>
      <c r="F110" s="7" t="s">
        <v>14</v>
      </c>
      <c r="G110" s="6">
        <v>100</v>
      </c>
      <c r="H110" s="6">
        <v>0</v>
      </c>
      <c r="I110" s="5">
        <f t="shared" si="1"/>
        <v>0</v>
      </c>
    </row>
    <row r="111" spans="1:9" ht="63.75" x14ac:dyDescent="0.2">
      <c r="A111" s="12"/>
      <c r="B111" s="12"/>
      <c r="C111" s="12"/>
      <c r="D111" s="12"/>
      <c r="E111" s="7" t="s">
        <v>362</v>
      </c>
      <c r="F111" s="7" t="s">
        <v>14</v>
      </c>
      <c r="G111" s="6">
        <v>100</v>
      </c>
      <c r="H111" s="6">
        <v>0</v>
      </c>
      <c r="I111" s="5">
        <f t="shared" si="1"/>
        <v>0</v>
      </c>
    </row>
    <row r="112" spans="1:9" ht="63.75" x14ac:dyDescent="0.2">
      <c r="A112" s="12"/>
      <c r="B112" s="12"/>
      <c r="C112" s="12"/>
      <c r="D112" s="12"/>
      <c r="E112" s="7" t="s">
        <v>361</v>
      </c>
      <c r="F112" s="7" t="s">
        <v>14</v>
      </c>
      <c r="G112" s="6">
        <v>100</v>
      </c>
      <c r="H112" s="6">
        <v>0</v>
      </c>
      <c r="I112" s="5">
        <f t="shared" si="1"/>
        <v>0</v>
      </c>
    </row>
    <row r="113" spans="1:9" ht="63.75" x14ac:dyDescent="0.2">
      <c r="A113" s="12"/>
      <c r="B113" s="12"/>
      <c r="C113" s="12"/>
      <c r="D113" s="12"/>
      <c r="E113" s="7" t="s">
        <v>360</v>
      </c>
      <c r="F113" s="7" t="s">
        <v>14</v>
      </c>
      <c r="G113" s="6">
        <v>100</v>
      </c>
      <c r="H113" s="6">
        <v>0</v>
      </c>
      <c r="I113" s="5">
        <f t="shared" si="1"/>
        <v>0</v>
      </c>
    </row>
    <row r="114" spans="1:9" ht="63.75" x14ac:dyDescent="0.2">
      <c r="A114" s="12"/>
      <c r="B114" s="12"/>
      <c r="C114" s="12"/>
      <c r="D114" s="12"/>
      <c r="E114" s="7" t="s">
        <v>359</v>
      </c>
      <c r="F114" s="7" t="s">
        <v>14</v>
      </c>
      <c r="G114" s="6">
        <v>100</v>
      </c>
      <c r="H114" s="6">
        <v>0</v>
      </c>
      <c r="I114" s="5">
        <f t="shared" si="1"/>
        <v>0</v>
      </c>
    </row>
    <row r="115" spans="1:9" ht="63.75" x14ac:dyDescent="0.2">
      <c r="A115" s="12"/>
      <c r="B115" s="12"/>
      <c r="C115" s="12"/>
      <c r="D115" s="12"/>
      <c r="E115" s="7" t="s">
        <v>358</v>
      </c>
      <c r="F115" s="7" t="s">
        <v>14</v>
      </c>
      <c r="G115" s="6">
        <v>100</v>
      </c>
      <c r="H115" s="6">
        <v>0</v>
      </c>
      <c r="I115" s="5">
        <f t="shared" si="1"/>
        <v>0</v>
      </c>
    </row>
    <row r="116" spans="1:9" ht="127.5" x14ac:dyDescent="0.2">
      <c r="A116" s="12"/>
      <c r="B116" s="12"/>
      <c r="C116" s="12"/>
      <c r="D116" s="12" t="s">
        <v>357</v>
      </c>
      <c r="E116" s="7" t="s">
        <v>356</v>
      </c>
      <c r="F116" s="7" t="s">
        <v>14</v>
      </c>
      <c r="G116" s="6">
        <v>29624</v>
      </c>
      <c r="H116" s="6">
        <v>0</v>
      </c>
      <c r="I116" s="5">
        <f t="shared" si="1"/>
        <v>0</v>
      </c>
    </row>
    <row r="117" spans="1:9" ht="51" x14ac:dyDescent="0.2">
      <c r="A117" s="12"/>
      <c r="B117" s="12"/>
      <c r="C117" s="12"/>
      <c r="D117" s="12"/>
      <c r="E117" s="7" t="s">
        <v>355</v>
      </c>
      <c r="F117" s="7" t="s">
        <v>14</v>
      </c>
      <c r="G117" s="6">
        <v>99</v>
      </c>
      <c r="H117" s="6">
        <v>0</v>
      </c>
      <c r="I117" s="5">
        <f t="shared" si="1"/>
        <v>0</v>
      </c>
    </row>
    <row r="118" spans="1:9" ht="51" x14ac:dyDescent="0.2">
      <c r="A118" s="12"/>
      <c r="B118" s="12"/>
      <c r="C118" s="12"/>
      <c r="D118" s="12"/>
      <c r="E118" s="7" t="s">
        <v>354</v>
      </c>
      <c r="F118" s="7" t="s">
        <v>14</v>
      </c>
      <c r="G118" s="6">
        <v>2564.15</v>
      </c>
      <c r="H118" s="6">
        <v>0</v>
      </c>
      <c r="I118" s="5">
        <f t="shared" si="1"/>
        <v>0</v>
      </c>
    </row>
    <row r="119" spans="1:9" ht="204" x14ac:dyDescent="0.2">
      <c r="A119" s="12"/>
      <c r="B119" s="12"/>
      <c r="C119" s="12"/>
      <c r="D119" s="12" t="s">
        <v>82</v>
      </c>
      <c r="E119" s="7" t="s">
        <v>353</v>
      </c>
      <c r="F119" s="7" t="s">
        <v>14</v>
      </c>
      <c r="G119" s="6">
        <v>35716.28</v>
      </c>
      <c r="H119" s="6">
        <v>0</v>
      </c>
      <c r="I119" s="5">
        <f t="shared" si="1"/>
        <v>0</v>
      </c>
    </row>
    <row r="120" spans="1:9" ht="204" x14ac:dyDescent="0.2">
      <c r="A120" s="12"/>
      <c r="B120" s="12"/>
      <c r="C120" s="12"/>
      <c r="D120" s="12"/>
      <c r="E120" s="7" t="s">
        <v>352</v>
      </c>
      <c r="F120" s="7" t="s">
        <v>14</v>
      </c>
      <c r="G120" s="6">
        <v>2553.37</v>
      </c>
      <c r="H120" s="6">
        <v>0</v>
      </c>
      <c r="I120" s="5">
        <f t="shared" si="1"/>
        <v>0</v>
      </c>
    </row>
    <row r="121" spans="1:9" ht="204" x14ac:dyDescent="0.2">
      <c r="A121" s="12"/>
      <c r="B121" s="12"/>
      <c r="C121" s="12"/>
      <c r="D121" s="12"/>
      <c r="E121" s="7" t="s">
        <v>351</v>
      </c>
      <c r="F121" s="7" t="s">
        <v>14</v>
      </c>
      <c r="G121" s="6">
        <v>7230</v>
      </c>
      <c r="H121" s="6">
        <v>0</v>
      </c>
      <c r="I121" s="5">
        <f t="shared" si="1"/>
        <v>0</v>
      </c>
    </row>
    <row r="122" spans="1:9" ht="204" x14ac:dyDescent="0.2">
      <c r="A122" s="12"/>
      <c r="B122" s="12"/>
      <c r="C122" s="12"/>
      <c r="D122" s="12"/>
      <c r="E122" s="7" t="s">
        <v>350</v>
      </c>
      <c r="F122" s="7" t="s">
        <v>14</v>
      </c>
      <c r="G122" s="6">
        <v>1707.62</v>
      </c>
      <c r="H122" s="6">
        <v>0</v>
      </c>
      <c r="I122" s="5">
        <f t="shared" si="1"/>
        <v>0</v>
      </c>
    </row>
    <row r="123" spans="1:9" ht="204" x14ac:dyDescent="0.2">
      <c r="A123" s="12"/>
      <c r="B123" s="12"/>
      <c r="C123" s="12"/>
      <c r="D123" s="12"/>
      <c r="E123" s="7" t="s">
        <v>349</v>
      </c>
      <c r="F123" s="7" t="s">
        <v>14</v>
      </c>
      <c r="G123" s="6">
        <v>1340.39</v>
      </c>
      <c r="H123" s="6">
        <v>0</v>
      </c>
      <c r="I123" s="5">
        <f t="shared" si="1"/>
        <v>0</v>
      </c>
    </row>
    <row r="124" spans="1:9" ht="25.5" x14ac:dyDescent="0.2">
      <c r="A124" s="12"/>
      <c r="B124" s="12"/>
      <c r="C124" s="12"/>
      <c r="D124" s="12" t="s">
        <v>46</v>
      </c>
      <c r="E124" s="7" t="s">
        <v>348</v>
      </c>
      <c r="F124" s="7" t="s">
        <v>14</v>
      </c>
      <c r="G124" s="6">
        <v>709.9</v>
      </c>
      <c r="H124" s="6">
        <v>0</v>
      </c>
      <c r="I124" s="5">
        <f t="shared" si="1"/>
        <v>0</v>
      </c>
    </row>
    <row r="125" spans="1:9" ht="89.25" x14ac:dyDescent="0.2">
      <c r="A125" s="12"/>
      <c r="B125" s="12"/>
      <c r="C125" s="12"/>
      <c r="D125" s="12"/>
      <c r="E125" s="7" t="s">
        <v>347</v>
      </c>
      <c r="F125" s="7" t="s">
        <v>14</v>
      </c>
      <c r="G125" s="6">
        <v>311.52999999999997</v>
      </c>
      <c r="H125" s="6">
        <v>0</v>
      </c>
      <c r="I125" s="5">
        <f t="shared" si="1"/>
        <v>0</v>
      </c>
    </row>
    <row r="126" spans="1:9" ht="89.25" x14ac:dyDescent="0.2">
      <c r="A126" s="12"/>
      <c r="B126" s="12"/>
      <c r="C126" s="12"/>
      <c r="D126" s="12"/>
      <c r="E126" s="7" t="s">
        <v>346</v>
      </c>
      <c r="F126" s="7" t="s">
        <v>14</v>
      </c>
      <c r="G126" s="6">
        <v>1044.8399999999999</v>
      </c>
      <c r="H126" s="6">
        <v>0</v>
      </c>
      <c r="I126" s="5">
        <f t="shared" si="1"/>
        <v>0</v>
      </c>
    </row>
    <row r="127" spans="1:9" ht="89.25" x14ac:dyDescent="0.2">
      <c r="A127" s="12"/>
      <c r="B127" s="12"/>
      <c r="C127" s="12"/>
      <c r="D127" s="12"/>
      <c r="E127" s="7" t="s">
        <v>345</v>
      </c>
      <c r="F127" s="7" t="s">
        <v>14</v>
      </c>
      <c r="G127" s="6">
        <v>818.42</v>
      </c>
      <c r="H127" s="6">
        <v>0</v>
      </c>
      <c r="I127" s="5">
        <f t="shared" si="1"/>
        <v>0</v>
      </c>
    </row>
    <row r="128" spans="1:9" ht="89.25" x14ac:dyDescent="0.2">
      <c r="A128" s="12"/>
      <c r="B128" s="12"/>
      <c r="C128" s="12"/>
      <c r="D128" s="12"/>
      <c r="E128" s="7" t="s">
        <v>344</v>
      </c>
      <c r="F128" s="7" t="s">
        <v>14</v>
      </c>
      <c r="G128" s="6">
        <v>290.55</v>
      </c>
      <c r="H128" s="6">
        <v>0</v>
      </c>
      <c r="I128" s="5">
        <f t="shared" si="1"/>
        <v>0</v>
      </c>
    </row>
    <row r="129" spans="1:9" ht="89.25" x14ac:dyDescent="0.2">
      <c r="A129" s="12"/>
      <c r="B129" s="12"/>
      <c r="C129" s="12"/>
      <c r="D129" s="12"/>
      <c r="E129" s="7" t="s">
        <v>343</v>
      </c>
      <c r="F129" s="7" t="s">
        <v>14</v>
      </c>
      <c r="G129" s="6">
        <v>391.3</v>
      </c>
      <c r="H129" s="6">
        <v>0</v>
      </c>
      <c r="I129" s="5">
        <f t="shared" si="1"/>
        <v>0</v>
      </c>
    </row>
    <row r="130" spans="1:9" ht="89.25" x14ac:dyDescent="0.2">
      <c r="A130" s="12"/>
      <c r="B130" s="12"/>
      <c r="C130" s="12"/>
      <c r="D130" s="12"/>
      <c r="E130" s="7" t="s">
        <v>342</v>
      </c>
      <c r="F130" s="7" t="s">
        <v>14</v>
      </c>
      <c r="G130" s="6">
        <v>394.46</v>
      </c>
      <c r="H130" s="6">
        <v>0</v>
      </c>
      <c r="I130" s="5">
        <f t="shared" si="1"/>
        <v>0</v>
      </c>
    </row>
    <row r="131" spans="1:9" ht="63.75" x14ac:dyDescent="0.2">
      <c r="A131" s="12"/>
      <c r="B131" s="12"/>
      <c r="C131" s="12"/>
      <c r="D131" s="12"/>
      <c r="E131" s="7" t="s">
        <v>341</v>
      </c>
      <c r="F131" s="7" t="s">
        <v>14</v>
      </c>
      <c r="G131" s="6">
        <v>593</v>
      </c>
      <c r="H131" s="6">
        <v>571.94000000000005</v>
      </c>
      <c r="I131" s="5">
        <f t="shared" ref="I131:I194" si="2">H131/G131</f>
        <v>0.96448566610455322</v>
      </c>
    </row>
    <row r="132" spans="1:9" ht="89.25" x14ac:dyDescent="0.2">
      <c r="A132" s="12"/>
      <c r="B132" s="12"/>
      <c r="C132" s="12"/>
      <c r="D132" s="12"/>
      <c r="E132" s="7" t="s">
        <v>340</v>
      </c>
      <c r="F132" s="7" t="s">
        <v>14</v>
      </c>
      <c r="G132" s="6">
        <v>323.83</v>
      </c>
      <c r="H132" s="6">
        <v>0</v>
      </c>
      <c r="I132" s="5">
        <f t="shared" si="2"/>
        <v>0</v>
      </c>
    </row>
    <row r="133" spans="1:9" ht="38.25" x14ac:dyDescent="0.2">
      <c r="A133" s="12"/>
      <c r="B133" s="12"/>
      <c r="C133" s="12"/>
      <c r="D133" s="12"/>
      <c r="E133" s="7" t="s">
        <v>339</v>
      </c>
      <c r="F133" s="7" t="s">
        <v>14</v>
      </c>
      <c r="G133" s="6">
        <v>5510</v>
      </c>
      <c r="H133" s="6">
        <v>0</v>
      </c>
      <c r="I133" s="5">
        <f t="shared" si="2"/>
        <v>0</v>
      </c>
    </row>
    <row r="134" spans="1:9" ht="89.25" x14ac:dyDescent="0.2">
      <c r="A134" s="12"/>
      <c r="B134" s="12"/>
      <c r="C134" s="12"/>
      <c r="D134" s="12"/>
      <c r="E134" s="7" t="s">
        <v>338</v>
      </c>
      <c r="F134" s="7" t="s">
        <v>14</v>
      </c>
      <c r="G134" s="6">
        <v>143.13</v>
      </c>
      <c r="H134" s="6">
        <v>0</v>
      </c>
      <c r="I134" s="5">
        <f t="shared" si="2"/>
        <v>0</v>
      </c>
    </row>
    <row r="135" spans="1:9" ht="38.25" x14ac:dyDescent="0.2">
      <c r="A135" s="12"/>
      <c r="B135" s="12"/>
      <c r="C135" s="12"/>
      <c r="D135" s="12"/>
      <c r="E135" s="7" t="s">
        <v>337</v>
      </c>
      <c r="F135" s="7" t="s">
        <v>14</v>
      </c>
      <c r="G135" s="6">
        <v>1301.5</v>
      </c>
      <c r="H135" s="6">
        <v>0</v>
      </c>
      <c r="I135" s="5">
        <f t="shared" si="2"/>
        <v>0</v>
      </c>
    </row>
    <row r="136" spans="1:9" ht="38.25" x14ac:dyDescent="0.2">
      <c r="A136" s="12"/>
      <c r="B136" s="12"/>
      <c r="C136" s="12"/>
      <c r="D136" s="12"/>
      <c r="E136" s="7" t="s">
        <v>336</v>
      </c>
      <c r="F136" s="7" t="s">
        <v>14</v>
      </c>
      <c r="G136" s="6">
        <v>1900</v>
      </c>
      <c r="H136" s="6">
        <v>0</v>
      </c>
      <c r="I136" s="5">
        <f t="shared" si="2"/>
        <v>0</v>
      </c>
    </row>
    <row r="137" spans="1:9" ht="38.25" x14ac:dyDescent="0.2">
      <c r="A137" s="12"/>
      <c r="B137" s="12"/>
      <c r="C137" s="12"/>
      <c r="D137" s="12"/>
      <c r="E137" s="7" t="s">
        <v>335</v>
      </c>
      <c r="F137" s="7" t="s">
        <v>14</v>
      </c>
      <c r="G137" s="6">
        <v>5605</v>
      </c>
      <c r="H137" s="6">
        <v>0</v>
      </c>
      <c r="I137" s="5">
        <f t="shared" si="2"/>
        <v>0</v>
      </c>
    </row>
    <row r="138" spans="1:9" ht="89.25" x14ac:dyDescent="0.2">
      <c r="A138" s="12"/>
      <c r="B138" s="12"/>
      <c r="C138" s="12"/>
      <c r="D138" s="12"/>
      <c r="E138" s="7" t="s">
        <v>334</v>
      </c>
      <c r="F138" s="7" t="s">
        <v>14</v>
      </c>
      <c r="G138" s="6">
        <v>5657.1</v>
      </c>
      <c r="H138" s="6">
        <v>0</v>
      </c>
      <c r="I138" s="5">
        <f t="shared" si="2"/>
        <v>0</v>
      </c>
    </row>
    <row r="139" spans="1:9" ht="38.25" x14ac:dyDescent="0.2">
      <c r="A139" s="12"/>
      <c r="B139" s="12"/>
      <c r="C139" s="12"/>
      <c r="D139" s="12"/>
      <c r="E139" s="7" t="s">
        <v>333</v>
      </c>
      <c r="F139" s="7" t="s">
        <v>14</v>
      </c>
      <c r="G139" s="6">
        <v>4928.54</v>
      </c>
      <c r="H139" s="6">
        <v>0</v>
      </c>
      <c r="I139" s="5">
        <f t="shared" si="2"/>
        <v>0</v>
      </c>
    </row>
    <row r="140" spans="1:9" ht="38.25" x14ac:dyDescent="0.2">
      <c r="A140" s="12"/>
      <c r="B140" s="12"/>
      <c r="C140" s="12"/>
      <c r="D140" s="12"/>
      <c r="E140" s="7" t="s">
        <v>332</v>
      </c>
      <c r="F140" s="7" t="s">
        <v>14</v>
      </c>
      <c r="G140" s="6">
        <v>2822.04</v>
      </c>
      <c r="H140" s="6">
        <v>0</v>
      </c>
      <c r="I140" s="5">
        <f t="shared" si="2"/>
        <v>0</v>
      </c>
    </row>
    <row r="141" spans="1:9" ht="38.25" x14ac:dyDescent="0.2">
      <c r="A141" s="12"/>
      <c r="B141" s="12"/>
      <c r="C141" s="12"/>
      <c r="D141" s="12" t="s">
        <v>6</v>
      </c>
      <c r="E141" s="7" t="s">
        <v>331</v>
      </c>
      <c r="F141" s="7" t="s">
        <v>14</v>
      </c>
      <c r="G141" s="6">
        <v>37747.11</v>
      </c>
      <c r="H141" s="6">
        <v>0</v>
      </c>
      <c r="I141" s="5">
        <f t="shared" si="2"/>
        <v>0</v>
      </c>
    </row>
    <row r="142" spans="1:9" ht="51" x14ac:dyDescent="0.2">
      <c r="A142" s="12"/>
      <c r="B142" s="12"/>
      <c r="C142" s="12"/>
      <c r="D142" s="12"/>
      <c r="E142" s="7" t="s">
        <v>330</v>
      </c>
      <c r="F142" s="7" t="s">
        <v>14</v>
      </c>
      <c r="G142" s="6">
        <v>12829.09</v>
      </c>
      <c r="H142" s="6">
        <v>0</v>
      </c>
      <c r="I142" s="5">
        <f t="shared" si="2"/>
        <v>0</v>
      </c>
    </row>
    <row r="143" spans="1:9" ht="76.5" x14ac:dyDescent="0.2">
      <c r="A143" s="12"/>
      <c r="B143" s="12"/>
      <c r="C143" s="12"/>
      <c r="D143" s="12"/>
      <c r="E143" s="7" t="s">
        <v>329</v>
      </c>
      <c r="F143" s="7" t="s">
        <v>14</v>
      </c>
      <c r="G143" s="6">
        <v>1695</v>
      </c>
      <c r="H143" s="6">
        <v>0</v>
      </c>
      <c r="I143" s="5">
        <f t="shared" si="2"/>
        <v>0</v>
      </c>
    </row>
    <row r="144" spans="1:9" ht="89.25" x14ac:dyDescent="0.2">
      <c r="A144" s="12"/>
      <c r="B144" s="12"/>
      <c r="C144" s="12"/>
      <c r="D144" s="12"/>
      <c r="E144" s="7" t="s">
        <v>328</v>
      </c>
      <c r="F144" s="7" t="s">
        <v>14</v>
      </c>
      <c r="G144" s="6">
        <v>1549</v>
      </c>
      <c r="H144" s="6">
        <v>0</v>
      </c>
      <c r="I144" s="5">
        <f t="shared" si="2"/>
        <v>0</v>
      </c>
    </row>
    <row r="145" spans="1:9" ht="51" x14ac:dyDescent="0.2">
      <c r="A145" s="12"/>
      <c r="B145" s="12"/>
      <c r="C145" s="12"/>
      <c r="D145" s="12"/>
      <c r="E145" s="7" t="s">
        <v>327</v>
      </c>
      <c r="F145" s="7" t="s">
        <v>14</v>
      </c>
      <c r="G145" s="6">
        <v>10073.42</v>
      </c>
      <c r="H145" s="6">
        <v>8312.23</v>
      </c>
      <c r="I145" s="5">
        <f t="shared" si="2"/>
        <v>0.82516464120427813</v>
      </c>
    </row>
    <row r="146" spans="1:9" ht="38.25" x14ac:dyDescent="0.2">
      <c r="A146" s="12"/>
      <c r="B146" s="12"/>
      <c r="C146" s="12"/>
      <c r="D146" s="12"/>
      <c r="E146" s="7" t="s">
        <v>326</v>
      </c>
      <c r="F146" s="7" t="s">
        <v>14</v>
      </c>
      <c r="G146" s="6">
        <v>5883.83</v>
      </c>
      <c r="H146" s="6">
        <v>0</v>
      </c>
      <c r="I146" s="5">
        <f t="shared" si="2"/>
        <v>0</v>
      </c>
    </row>
    <row r="147" spans="1:9" ht="63.75" x14ac:dyDescent="0.2">
      <c r="A147" s="12"/>
      <c r="B147" s="12"/>
      <c r="C147" s="12"/>
      <c r="D147" s="12"/>
      <c r="E147" s="7" t="s">
        <v>325</v>
      </c>
      <c r="F147" s="7" t="s">
        <v>14</v>
      </c>
      <c r="G147" s="6">
        <v>6533.5</v>
      </c>
      <c r="H147" s="6">
        <v>0</v>
      </c>
      <c r="I147" s="5">
        <f t="shared" si="2"/>
        <v>0</v>
      </c>
    </row>
    <row r="148" spans="1:9" ht="63.75" x14ac:dyDescent="0.2">
      <c r="A148" s="12"/>
      <c r="B148" s="12"/>
      <c r="C148" s="12"/>
      <c r="D148" s="12"/>
      <c r="E148" s="7" t="s">
        <v>324</v>
      </c>
      <c r="F148" s="7" t="s">
        <v>14</v>
      </c>
      <c r="G148" s="6">
        <v>6504</v>
      </c>
      <c r="H148" s="6">
        <v>0</v>
      </c>
      <c r="I148" s="5">
        <f t="shared" si="2"/>
        <v>0</v>
      </c>
    </row>
    <row r="149" spans="1:9" ht="76.5" x14ac:dyDescent="0.2">
      <c r="A149" s="12"/>
      <c r="B149" s="12"/>
      <c r="C149" s="12"/>
      <c r="D149" s="12"/>
      <c r="E149" s="7" t="s">
        <v>323</v>
      </c>
      <c r="F149" s="7" t="s">
        <v>14</v>
      </c>
      <c r="G149" s="6">
        <v>2746.88</v>
      </c>
      <c r="H149" s="6">
        <v>0</v>
      </c>
      <c r="I149" s="5">
        <f t="shared" si="2"/>
        <v>0</v>
      </c>
    </row>
    <row r="150" spans="1:9" ht="63.75" x14ac:dyDescent="0.2">
      <c r="A150" s="12"/>
      <c r="B150" s="12"/>
      <c r="C150" s="12"/>
      <c r="D150" s="12"/>
      <c r="E150" s="7" t="s">
        <v>322</v>
      </c>
      <c r="F150" s="7" t="s">
        <v>14</v>
      </c>
      <c r="G150" s="6">
        <v>3432.48</v>
      </c>
      <c r="H150" s="6">
        <v>0</v>
      </c>
      <c r="I150" s="5">
        <f t="shared" si="2"/>
        <v>0</v>
      </c>
    </row>
    <row r="151" spans="1:9" ht="76.5" x14ac:dyDescent="0.2">
      <c r="A151" s="12"/>
      <c r="B151" s="12"/>
      <c r="C151" s="12"/>
      <c r="D151" s="12"/>
      <c r="E151" s="7" t="s">
        <v>321</v>
      </c>
      <c r="F151" s="7" t="s">
        <v>14</v>
      </c>
      <c r="G151" s="6">
        <v>2517</v>
      </c>
      <c r="H151" s="6">
        <v>0</v>
      </c>
      <c r="I151" s="5">
        <f t="shared" si="2"/>
        <v>0</v>
      </c>
    </row>
    <row r="152" spans="1:9" ht="63.75" x14ac:dyDescent="0.2">
      <c r="A152" s="12"/>
      <c r="B152" s="12"/>
      <c r="C152" s="12"/>
      <c r="D152" s="12"/>
      <c r="E152" s="7" t="s">
        <v>320</v>
      </c>
      <c r="F152" s="7" t="s">
        <v>14</v>
      </c>
      <c r="G152" s="6">
        <v>2670.51</v>
      </c>
      <c r="H152" s="6">
        <v>0</v>
      </c>
      <c r="I152" s="5">
        <f t="shared" si="2"/>
        <v>0</v>
      </c>
    </row>
    <row r="153" spans="1:9" ht="38.25" x14ac:dyDescent="0.2">
      <c r="A153" s="12"/>
      <c r="B153" s="12"/>
      <c r="C153" s="12"/>
      <c r="D153" s="12"/>
      <c r="E153" s="7" t="s">
        <v>319</v>
      </c>
      <c r="F153" s="7" t="s">
        <v>14</v>
      </c>
      <c r="G153" s="6">
        <v>7291.18</v>
      </c>
      <c r="H153" s="6">
        <v>0</v>
      </c>
      <c r="I153" s="5">
        <f t="shared" si="2"/>
        <v>0</v>
      </c>
    </row>
    <row r="154" spans="1:9" ht="38.25" x14ac:dyDescent="0.2">
      <c r="A154" s="12"/>
      <c r="B154" s="12"/>
      <c r="C154" s="12"/>
      <c r="D154" s="12"/>
      <c r="E154" s="7" t="s">
        <v>318</v>
      </c>
      <c r="F154" s="7" t="s">
        <v>14</v>
      </c>
      <c r="G154" s="6">
        <v>6772.23</v>
      </c>
      <c r="H154" s="6">
        <v>0</v>
      </c>
      <c r="I154" s="5">
        <f t="shared" si="2"/>
        <v>0</v>
      </c>
    </row>
    <row r="155" spans="1:9" ht="38.25" x14ac:dyDescent="0.2">
      <c r="A155" s="12"/>
      <c r="B155" s="12"/>
      <c r="C155" s="12"/>
      <c r="D155" s="12"/>
      <c r="E155" s="7" t="s">
        <v>317</v>
      </c>
      <c r="F155" s="7" t="s">
        <v>14</v>
      </c>
      <c r="G155" s="6">
        <v>2444.56</v>
      </c>
      <c r="H155" s="6">
        <v>0</v>
      </c>
      <c r="I155" s="5">
        <f t="shared" si="2"/>
        <v>0</v>
      </c>
    </row>
    <row r="156" spans="1:9" ht="25.5" x14ac:dyDescent="0.2">
      <c r="A156" s="12"/>
      <c r="B156" s="12"/>
      <c r="C156" s="12"/>
      <c r="D156" s="12"/>
      <c r="E156" s="7" t="s">
        <v>316</v>
      </c>
      <c r="F156" s="7" t="s">
        <v>14</v>
      </c>
      <c r="G156" s="6">
        <v>2092.9299999999998</v>
      </c>
      <c r="H156" s="6">
        <v>0</v>
      </c>
      <c r="I156" s="5">
        <f t="shared" si="2"/>
        <v>0</v>
      </c>
    </row>
    <row r="157" spans="1:9" ht="76.5" x14ac:dyDescent="0.2">
      <c r="A157" s="12"/>
      <c r="B157" s="12"/>
      <c r="C157" s="12"/>
      <c r="D157" s="12"/>
      <c r="E157" s="7" t="s">
        <v>315</v>
      </c>
      <c r="F157" s="7" t="s">
        <v>14</v>
      </c>
      <c r="G157" s="6">
        <v>2013.22</v>
      </c>
      <c r="H157" s="6">
        <v>0</v>
      </c>
      <c r="I157" s="5">
        <f t="shared" si="2"/>
        <v>0</v>
      </c>
    </row>
    <row r="158" spans="1:9" ht="127.5" x14ac:dyDescent="0.2">
      <c r="A158" s="12"/>
      <c r="B158" s="12"/>
      <c r="C158" s="12"/>
      <c r="D158" s="12"/>
      <c r="E158" s="7" t="s">
        <v>314</v>
      </c>
      <c r="F158" s="7" t="s">
        <v>14</v>
      </c>
      <c r="G158" s="6">
        <v>6392.12</v>
      </c>
      <c r="H158" s="6">
        <v>4500.08</v>
      </c>
      <c r="I158" s="5">
        <f t="shared" si="2"/>
        <v>0.70400430530090174</v>
      </c>
    </row>
    <row r="159" spans="1:9" ht="51" x14ac:dyDescent="0.2">
      <c r="A159" s="12"/>
      <c r="B159" s="12"/>
      <c r="C159" s="12"/>
      <c r="D159" s="12"/>
      <c r="E159" s="7" t="s">
        <v>313</v>
      </c>
      <c r="F159" s="7" t="s">
        <v>14</v>
      </c>
      <c r="G159" s="6">
        <v>615.65</v>
      </c>
      <c r="H159" s="6">
        <v>0</v>
      </c>
      <c r="I159" s="5">
        <f t="shared" si="2"/>
        <v>0</v>
      </c>
    </row>
    <row r="160" spans="1:9" ht="51" x14ac:dyDescent="0.2">
      <c r="A160" s="12"/>
      <c r="B160" s="12"/>
      <c r="C160" s="12"/>
      <c r="D160" s="12"/>
      <c r="E160" s="7" t="s">
        <v>312</v>
      </c>
      <c r="F160" s="7" t="s">
        <v>14</v>
      </c>
      <c r="G160" s="6">
        <v>1281.68</v>
      </c>
      <c r="H160" s="6">
        <v>0</v>
      </c>
      <c r="I160" s="5">
        <f t="shared" si="2"/>
        <v>0</v>
      </c>
    </row>
    <row r="161" spans="1:9" ht="51" x14ac:dyDescent="0.2">
      <c r="A161" s="12"/>
      <c r="B161" s="12"/>
      <c r="C161" s="12"/>
      <c r="D161" s="12"/>
      <c r="E161" s="7" t="s">
        <v>311</v>
      </c>
      <c r="F161" s="7" t="s">
        <v>14</v>
      </c>
      <c r="G161" s="6">
        <v>757.62</v>
      </c>
      <c r="H161" s="6">
        <v>0</v>
      </c>
      <c r="I161" s="5">
        <f t="shared" si="2"/>
        <v>0</v>
      </c>
    </row>
    <row r="162" spans="1:9" ht="76.5" x14ac:dyDescent="0.2">
      <c r="A162" s="12"/>
      <c r="B162" s="12"/>
      <c r="C162" s="12"/>
      <c r="D162" s="12"/>
      <c r="E162" s="7" t="s">
        <v>310</v>
      </c>
      <c r="F162" s="7" t="s">
        <v>14</v>
      </c>
      <c r="G162" s="6">
        <v>1236.8499999999999</v>
      </c>
      <c r="H162" s="6">
        <v>0</v>
      </c>
      <c r="I162" s="5">
        <f t="shared" si="2"/>
        <v>0</v>
      </c>
    </row>
    <row r="163" spans="1:9" ht="63.75" x14ac:dyDescent="0.2">
      <c r="A163" s="12"/>
      <c r="B163" s="12"/>
      <c r="C163" s="12"/>
      <c r="D163" s="12"/>
      <c r="E163" s="7" t="s">
        <v>309</v>
      </c>
      <c r="F163" s="7" t="s">
        <v>14</v>
      </c>
      <c r="G163" s="6">
        <v>1534.93</v>
      </c>
      <c r="H163" s="6">
        <v>0</v>
      </c>
      <c r="I163" s="5">
        <f t="shared" si="2"/>
        <v>0</v>
      </c>
    </row>
    <row r="164" spans="1:9" ht="63.75" x14ac:dyDescent="0.2">
      <c r="A164" s="12"/>
      <c r="B164" s="12"/>
      <c r="C164" s="12"/>
      <c r="D164" s="12"/>
      <c r="E164" s="7" t="s">
        <v>308</v>
      </c>
      <c r="F164" s="7" t="s">
        <v>14</v>
      </c>
      <c r="G164" s="6">
        <v>1126.7</v>
      </c>
      <c r="H164" s="6">
        <v>1126.5999999999999</v>
      </c>
      <c r="I164" s="5">
        <f t="shared" si="2"/>
        <v>0.99991124522943098</v>
      </c>
    </row>
    <row r="165" spans="1:9" ht="38.25" x14ac:dyDescent="0.2">
      <c r="A165" s="12"/>
      <c r="B165" s="12"/>
      <c r="C165" s="12"/>
      <c r="D165" s="12"/>
      <c r="E165" s="7" t="s">
        <v>307</v>
      </c>
      <c r="F165" s="7" t="s">
        <v>14</v>
      </c>
      <c r="G165" s="6">
        <v>1852.5</v>
      </c>
      <c r="H165" s="6">
        <v>0</v>
      </c>
      <c r="I165" s="5">
        <f t="shared" si="2"/>
        <v>0</v>
      </c>
    </row>
    <row r="166" spans="1:9" ht="63.75" x14ac:dyDescent="0.2">
      <c r="A166" s="12"/>
      <c r="B166" s="12"/>
      <c r="C166" s="12"/>
      <c r="D166" s="12"/>
      <c r="E166" s="7" t="s">
        <v>306</v>
      </c>
      <c r="F166" s="7" t="s">
        <v>14</v>
      </c>
      <c r="G166" s="6">
        <v>3073</v>
      </c>
      <c r="H166" s="6">
        <v>3072.99</v>
      </c>
      <c r="I166" s="5">
        <f t="shared" si="2"/>
        <v>0.99999674585095988</v>
      </c>
    </row>
    <row r="167" spans="1:9" ht="38.25" x14ac:dyDescent="0.2">
      <c r="A167" s="12"/>
      <c r="B167" s="12"/>
      <c r="C167" s="12"/>
      <c r="D167" s="12"/>
      <c r="E167" s="7" t="s">
        <v>305</v>
      </c>
      <c r="F167" s="7" t="s">
        <v>14</v>
      </c>
      <c r="G167" s="6">
        <v>100</v>
      </c>
      <c r="H167" s="6">
        <v>0</v>
      </c>
      <c r="I167" s="5">
        <f t="shared" si="2"/>
        <v>0</v>
      </c>
    </row>
    <row r="168" spans="1:9" ht="38.25" x14ac:dyDescent="0.2">
      <c r="A168" s="12"/>
      <c r="B168" s="12"/>
      <c r="C168" s="12"/>
      <c r="D168" s="12"/>
      <c r="E168" s="7" t="s">
        <v>304</v>
      </c>
      <c r="F168" s="7" t="s">
        <v>14</v>
      </c>
      <c r="G168" s="6">
        <v>100</v>
      </c>
      <c r="H168" s="6">
        <v>0</v>
      </c>
      <c r="I168" s="5">
        <f t="shared" si="2"/>
        <v>0</v>
      </c>
    </row>
    <row r="169" spans="1:9" ht="51" x14ac:dyDescent="0.2">
      <c r="A169" s="12"/>
      <c r="B169" s="12"/>
      <c r="C169" s="12"/>
      <c r="D169" s="12"/>
      <c r="E169" s="7" t="s">
        <v>303</v>
      </c>
      <c r="F169" s="7" t="s">
        <v>14</v>
      </c>
      <c r="G169" s="6">
        <v>100</v>
      </c>
      <c r="H169" s="6">
        <v>0</v>
      </c>
      <c r="I169" s="5">
        <f t="shared" si="2"/>
        <v>0</v>
      </c>
    </row>
    <row r="170" spans="1:9" ht="51" x14ac:dyDescent="0.2">
      <c r="A170" s="12"/>
      <c r="B170" s="12"/>
      <c r="C170" s="12"/>
      <c r="D170" s="12"/>
      <c r="E170" s="7" t="s">
        <v>302</v>
      </c>
      <c r="F170" s="7" t="s">
        <v>14</v>
      </c>
      <c r="G170" s="6">
        <v>100</v>
      </c>
      <c r="H170" s="6">
        <v>0</v>
      </c>
      <c r="I170" s="5">
        <f t="shared" si="2"/>
        <v>0</v>
      </c>
    </row>
    <row r="171" spans="1:9" ht="51" x14ac:dyDescent="0.2">
      <c r="A171" s="12"/>
      <c r="B171" s="12"/>
      <c r="C171" s="12"/>
      <c r="D171" s="12"/>
      <c r="E171" s="7" t="s">
        <v>301</v>
      </c>
      <c r="F171" s="7" t="s">
        <v>14</v>
      </c>
      <c r="G171" s="6">
        <v>100</v>
      </c>
      <c r="H171" s="6">
        <v>0</v>
      </c>
      <c r="I171" s="5">
        <f t="shared" si="2"/>
        <v>0</v>
      </c>
    </row>
    <row r="172" spans="1:9" ht="51" x14ac:dyDescent="0.2">
      <c r="A172" s="12"/>
      <c r="B172" s="12"/>
      <c r="C172" s="12"/>
      <c r="D172" s="12"/>
      <c r="E172" s="7" t="s">
        <v>300</v>
      </c>
      <c r="F172" s="7" t="s">
        <v>14</v>
      </c>
      <c r="G172" s="6">
        <v>100</v>
      </c>
      <c r="H172" s="6">
        <v>0</v>
      </c>
      <c r="I172" s="5">
        <f t="shared" si="2"/>
        <v>0</v>
      </c>
    </row>
    <row r="173" spans="1:9" ht="51" x14ac:dyDescent="0.2">
      <c r="A173" s="12"/>
      <c r="B173" s="12"/>
      <c r="C173" s="12"/>
      <c r="D173" s="12"/>
      <c r="E173" s="7" t="s">
        <v>299</v>
      </c>
      <c r="F173" s="7" t="s">
        <v>14</v>
      </c>
      <c r="G173" s="6">
        <v>100</v>
      </c>
      <c r="H173" s="6">
        <v>0</v>
      </c>
      <c r="I173" s="5">
        <f t="shared" si="2"/>
        <v>0</v>
      </c>
    </row>
    <row r="174" spans="1:9" ht="51" x14ac:dyDescent="0.2">
      <c r="A174" s="12"/>
      <c r="B174" s="12"/>
      <c r="C174" s="12"/>
      <c r="D174" s="12" t="s">
        <v>38</v>
      </c>
      <c r="E174" s="7" t="s">
        <v>298</v>
      </c>
      <c r="F174" s="7" t="s">
        <v>14</v>
      </c>
      <c r="G174" s="6">
        <v>58750</v>
      </c>
      <c r="H174" s="6">
        <v>8885.68</v>
      </c>
      <c r="I174" s="5">
        <f t="shared" si="2"/>
        <v>0.15124561702127659</v>
      </c>
    </row>
    <row r="175" spans="1:9" ht="76.5" x14ac:dyDescent="0.2">
      <c r="A175" s="12"/>
      <c r="B175" s="12"/>
      <c r="C175" s="12"/>
      <c r="D175" s="12"/>
      <c r="E175" s="7" t="s">
        <v>297</v>
      </c>
      <c r="F175" s="7" t="s">
        <v>14</v>
      </c>
      <c r="G175" s="6">
        <v>1300</v>
      </c>
      <c r="H175" s="6">
        <v>0</v>
      </c>
      <c r="I175" s="5">
        <f t="shared" si="2"/>
        <v>0</v>
      </c>
    </row>
    <row r="176" spans="1:9" ht="63.75" x14ac:dyDescent="0.2">
      <c r="A176" s="12"/>
      <c r="B176" s="12"/>
      <c r="C176" s="12"/>
      <c r="D176" s="12"/>
      <c r="E176" s="7" t="s">
        <v>296</v>
      </c>
      <c r="F176" s="7" t="s">
        <v>14</v>
      </c>
      <c r="G176" s="6">
        <v>19820.3</v>
      </c>
      <c r="H176" s="6">
        <v>4956.7</v>
      </c>
      <c r="I176" s="5">
        <f t="shared" si="2"/>
        <v>0.25008198665005071</v>
      </c>
    </row>
    <row r="177" spans="1:9" ht="76.5" x14ac:dyDescent="0.2">
      <c r="A177" s="12"/>
      <c r="B177" s="12"/>
      <c r="C177" s="12"/>
      <c r="D177" s="12"/>
      <c r="E177" s="7" t="s">
        <v>295</v>
      </c>
      <c r="F177" s="7" t="s">
        <v>14</v>
      </c>
      <c r="G177" s="6">
        <v>7044</v>
      </c>
      <c r="H177" s="6">
        <v>0</v>
      </c>
      <c r="I177" s="5">
        <f t="shared" si="2"/>
        <v>0</v>
      </c>
    </row>
    <row r="178" spans="1:9" ht="25.5" x14ac:dyDescent="0.2">
      <c r="A178" s="12"/>
      <c r="B178" s="12"/>
      <c r="C178" s="12"/>
      <c r="D178" s="12" t="s">
        <v>67</v>
      </c>
      <c r="E178" s="7" t="s">
        <v>294</v>
      </c>
      <c r="F178" s="7" t="s">
        <v>14</v>
      </c>
      <c r="G178" s="6">
        <v>4407.17</v>
      </c>
      <c r="H178" s="6">
        <v>0</v>
      </c>
      <c r="I178" s="5">
        <f t="shared" si="2"/>
        <v>0</v>
      </c>
    </row>
    <row r="179" spans="1:9" ht="63.75" x14ac:dyDescent="0.2">
      <c r="A179" s="12"/>
      <c r="B179" s="12"/>
      <c r="C179" s="12"/>
      <c r="D179" s="12"/>
      <c r="E179" s="7" t="s">
        <v>293</v>
      </c>
      <c r="F179" s="7" t="s">
        <v>14</v>
      </c>
      <c r="G179" s="6">
        <v>95</v>
      </c>
      <c r="H179" s="6">
        <v>0</v>
      </c>
      <c r="I179" s="5">
        <f t="shared" si="2"/>
        <v>0</v>
      </c>
    </row>
    <row r="180" spans="1:9" ht="38.25" x14ac:dyDescent="0.2">
      <c r="A180" s="12"/>
      <c r="B180" s="12"/>
      <c r="C180" s="12"/>
      <c r="D180" s="12"/>
      <c r="E180" s="7" t="s">
        <v>292</v>
      </c>
      <c r="F180" s="7" t="s">
        <v>14</v>
      </c>
      <c r="G180" s="6">
        <v>3325</v>
      </c>
      <c r="H180" s="6">
        <v>0</v>
      </c>
      <c r="I180" s="5">
        <f t="shared" si="2"/>
        <v>0</v>
      </c>
    </row>
    <row r="181" spans="1:9" ht="38.25" x14ac:dyDescent="0.2">
      <c r="A181" s="12"/>
      <c r="B181" s="12"/>
      <c r="C181" s="12"/>
      <c r="D181" s="12"/>
      <c r="E181" s="7" t="s">
        <v>291</v>
      </c>
      <c r="F181" s="7" t="s">
        <v>14</v>
      </c>
      <c r="G181" s="6">
        <v>100</v>
      </c>
      <c r="H181" s="6">
        <v>0</v>
      </c>
      <c r="I181" s="5">
        <f t="shared" si="2"/>
        <v>0</v>
      </c>
    </row>
    <row r="182" spans="1:9" ht="38.25" x14ac:dyDescent="0.2">
      <c r="A182" s="12"/>
      <c r="B182" s="12"/>
      <c r="C182" s="12"/>
      <c r="D182" s="12"/>
      <c r="E182" s="7" t="s">
        <v>290</v>
      </c>
      <c r="F182" s="7" t="s">
        <v>14</v>
      </c>
      <c r="G182" s="6">
        <v>100</v>
      </c>
      <c r="H182" s="6">
        <v>0</v>
      </c>
      <c r="I182" s="5">
        <f t="shared" si="2"/>
        <v>0</v>
      </c>
    </row>
    <row r="183" spans="1:9" ht="38.25" x14ac:dyDescent="0.2">
      <c r="A183" s="12"/>
      <c r="B183" s="12"/>
      <c r="C183" s="12"/>
      <c r="D183" s="12"/>
      <c r="E183" s="7" t="s">
        <v>289</v>
      </c>
      <c r="F183" s="7" t="s">
        <v>14</v>
      </c>
      <c r="G183" s="6">
        <v>100</v>
      </c>
      <c r="H183" s="6">
        <v>0</v>
      </c>
      <c r="I183" s="5">
        <f t="shared" si="2"/>
        <v>0</v>
      </c>
    </row>
    <row r="184" spans="1:9" ht="38.25" x14ac:dyDescent="0.2">
      <c r="A184" s="12"/>
      <c r="B184" s="12"/>
      <c r="C184" s="12"/>
      <c r="D184" s="12"/>
      <c r="E184" s="7" t="s">
        <v>288</v>
      </c>
      <c r="F184" s="7" t="s">
        <v>14</v>
      </c>
      <c r="G184" s="6">
        <v>100</v>
      </c>
      <c r="H184" s="6">
        <v>0</v>
      </c>
      <c r="I184" s="5">
        <f t="shared" si="2"/>
        <v>0</v>
      </c>
    </row>
    <row r="185" spans="1:9" ht="38.25" x14ac:dyDescent="0.2">
      <c r="A185" s="12"/>
      <c r="B185" s="12"/>
      <c r="C185" s="12"/>
      <c r="D185" s="12"/>
      <c r="E185" s="7" t="s">
        <v>287</v>
      </c>
      <c r="F185" s="7" t="s">
        <v>14</v>
      </c>
      <c r="G185" s="6">
        <v>100</v>
      </c>
      <c r="H185" s="6">
        <v>0</v>
      </c>
      <c r="I185" s="5">
        <f t="shared" si="2"/>
        <v>0</v>
      </c>
    </row>
    <row r="186" spans="1:9" ht="38.25" x14ac:dyDescent="0.2">
      <c r="A186" s="12"/>
      <c r="B186" s="12"/>
      <c r="C186" s="12"/>
      <c r="D186" s="12"/>
      <c r="E186" s="7" t="s">
        <v>286</v>
      </c>
      <c r="F186" s="7" t="s">
        <v>14</v>
      </c>
      <c r="G186" s="6">
        <v>100</v>
      </c>
      <c r="H186" s="6">
        <v>0</v>
      </c>
      <c r="I186" s="5">
        <f t="shared" si="2"/>
        <v>0</v>
      </c>
    </row>
    <row r="187" spans="1:9" ht="38.25" x14ac:dyDescent="0.2">
      <c r="A187" s="12"/>
      <c r="B187" s="12"/>
      <c r="C187" s="12"/>
      <c r="D187" s="12"/>
      <c r="E187" s="7" t="s">
        <v>285</v>
      </c>
      <c r="F187" s="7" t="s">
        <v>14</v>
      </c>
      <c r="G187" s="6">
        <v>100</v>
      </c>
      <c r="H187" s="6">
        <v>0</v>
      </c>
      <c r="I187" s="5">
        <f t="shared" si="2"/>
        <v>0</v>
      </c>
    </row>
    <row r="188" spans="1:9" ht="76.5" x14ac:dyDescent="0.2">
      <c r="A188" s="12"/>
      <c r="B188" s="12"/>
      <c r="C188" s="12"/>
      <c r="D188" s="12"/>
      <c r="E188" s="7" t="s">
        <v>284</v>
      </c>
      <c r="F188" s="7" t="s">
        <v>14</v>
      </c>
      <c r="G188" s="6">
        <v>1406</v>
      </c>
      <c r="H188" s="6">
        <v>0</v>
      </c>
      <c r="I188" s="5">
        <f t="shared" si="2"/>
        <v>0</v>
      </c>
    </row>
    <row r="189" spans="1:9" ht="38.25" x14ac:dyDescent="0.2">
      <c r="A189" s="12"/>
      <c r="B189" s="12"/>
      <c r="C189" s="12"/>
      <c r="D189" s="12"/>
      <c r="E189" s="7" t="s">
        <v>283</v>
      </c>
      <c r="F189" s="7" t="s">
        <v>14</v>
      </c>
      <c r="G189" s="6">
        <v>100</v>
      </c>
      <c r="H189" s="6">
        <v>0</v>
      </c>
      <c r="I189" s="5">
        <f t="shared" si="2"/>
        <v>0</v>
      </c>
    </row>
    <row r="190" spans="1:9" ht="51" x14ac:dyDescent="0.2">
      <c r="A190" s="12"/>
      <c r="B190" s="12"/>
      <c r="C190" s="12"/>
      <c r="D190" s="8" t="s">
        <v>77</v>
      </c>
      <c r="E190" s="7" t="s">
        <v>282</v>
      </c>
      <c r="F190" s="7" t="s">
        <v>14</v>
      </c>
      <c r="G190" s="6">
        <v>2629</v>
      </c>
      <c r="H190" s="6">
        <v>0</v>
      </c>
      <c r="I190" s="5">
        <f t="shared" si="2"/>
        <v>0</v>
      </c>
    </row>
    <row r="191" spans="1:9" ht="76.5" x14ac:dyDescent="0.2">
      <c r="A191" s="12"/>
      <c r="B191" s="12"/>
      <c r="C191" s="12"/>
      <c r="D191" s="12" t="s">
        <v>36</v>
      </c>
      <c r="E191" s="7" t="s">
        <v>281</v>
      </c>
      <c r="F191" s="7" t="s">
        <v>14</v>
      </c>
      <c r="G191" s="6">
        <v>670.89</v>
      </c>
      <c r="H191" s="6">
        <v>0</v>
      </c>
      <c r="I191" s="5">
        <f t="shared" si="2"/>
        <v>0</v>
      </c>
    </row>
    <row r="192" spans="1:9" ht="114.75" x14ac:dyDescent="0.2">
      <c r="A192" s="12"/>
      <c r="B192" s="12"/>
      <c r="C192" s="12"/>
      <c r="D192" s="12"/>
      <c r="E192" s="7" t="s">
        <v>280</v>
      </c>
      <c r="F192" s="7" t="s">
        <v>14</v>
      </c>
      <c r="G192" s="6">
        <v>1000</v>
      </c>
      <c r="H192" s="6">
        <v>0</v>
      </c>
      <c r="I192" s="5">
        <f t="shared" si="2"/>
        <v>0</v>
      </c>
    </row>
    <row r="193" spans="1:9" ht="76.5" x14ac:dyDescent="0.2">
      <c r="A193" s="12"/>
      <c r="B193" s="12"/>
      <c r="C193" s="12"/>
      <c r="D193" s="12"/>
      <c r="E193" s="7" t="s">
        <v>279</v>
      </c>
      <c r="F193" s="7" t="s">
        <v>14</v>
      </c>
      <c r="G193" s="6">
        <v>5061.26</v>
      </c>
      <c r="H193" s="6">
        <v>0</v>
      </c>
      <c r="I193" s="5">
        <f t="shared" si="2"/>
        <v>0</v>
      </c>
    </row>
    <row r="194" spans="1:9" ht="76.5" x14ac:dyDescent="0.2">
      <c r="A194" s="12"/>
      <c r="B194" s="12"/>
      <c r="C194" s="12"/>
      <c r="D194" s="12"/>
      <c r="E194" s="7" t="s">
        <v>278</v>
      </c>
      <c r="F194" s="7" t="s">
        <v>14</v>
      </c>
      <c r="G194" s="6">
        <v>4842.92</v>
      </c>
      <c r="H194" s="6">
        <v>0</v>
      </c>
      <c r="I194" s="5">
        <f t="shared" si="2"/>
        <v>0</v>
      </c>
    </row>
    <row r="195" spans="1:9" ht="63.75" x14ac:dyDescent="0.2">
      <c r="A195" s="12"/>
      <c r="B195" s="12"/>
      <c r="C195" s="12"/>
      <c r="D195" s="12"/>
      <c r="E195" s="7" t="s">
        <v>277</v>
      </c>
      <c r="F195" s="7" t="s">
        <v>14</v>
      </c>
      <c r="G195" s="6">
        <v>3886.25</v>
      </c>
      <c r="H195" s="6">
        <v>0</v>
      </c>
      <c r="I195" s="5">
        <f t="shared" ref="I195:I258" si="3">H195/G195</f>
        <v>0</v>
      </c>
    </row>
    <row r="196" spans="1:9" ht="63.75" x14ac:dyDescent="0.2">
      <c r="A196" s="12"/>
      <c r="B196" s="12"/>
      <c r="C196" s="12"/>
      <c r="D196" s="12"/>
      <c r="E196" s="7" t="s">
        <v>276</v>
      </c>
      <c r="F196" s="7" t="s">
        <v>14</v>
      </c>
      <c r="G196" s="6">
        <v>4526.25</v>
      </c>
      <c r="H196" s="6">
        <v>0</v>
      </c>
      <c r="I196" s="5">
        <f t="shared" si="3"/>
        <v>0</v>
      </c>
    </row>
    <row r="197" spans="1:9" ht="63.75" x14ac:dyDescent="0.2">
      <c r="A197" s="12"/>
      <c r="B197" s="12"/>
      <c r="C197" s="12"/>
      <c r="D197" s="12"/>
      <c r="E197" s="7" t="s">
        <v>275</v>
      </c>
      <c r="F197" s="7" t="s">
        <v>14</v>
      </c>
      <c r="G197" s="6">
        <v>921.13</v>
      </c>
      <c r="H197" s="6">
        <v>0</v>
      </c>
      <c r="I197" s="5">
        <f t="shared" si="3"/>
        <v>0</v>
      </c>
    </row>
    <row r="198" spans="1:9" ht="114.75" x14ac:dyDescent="0.2">
      <c r="A198" s="12"/>
      <c r="B198" s="12"/>
      <c r="C198" s="12"/>
      <c r="D198" s="12"/>
      <c r="E198" s="7" t="s">
        <v>274</v>
      </c>
      <c r="F198" s="7" t="s">
        <v>14</v>
      </c>
      <c r="G198" s="6">
        <v>2712.49</v>
      </c>
      <c r="H198" s="6">
        <v>0</v>
      </c>
      <c r="I198" s="5">
        <f t="shared" si="3"/>
        <v>0</v>
      </c>
    </row>
    <row r="199" spans="1:9" ht="153" x14ac:dyDescent="0.2">
      <c r="A199" s="12"/>
      <c r="B199" s="12"/>
      <c r="C199" s="12"/>
      <c r="D199" s="12"/>
      <c r="E199" s="7" t="s">
        <v>273</v>
      </c>
      <c r="F199" s="7" t="s">
        <v>14</v>
      </c>
      <c r="G199" s="6">
        <v>415</v>
      </c>
      <c r="H199" s="6">
        <v>0</v>
      </c>
      <c r="I199" s="5">
        <f t="shared" si="3"/>
        <v>0</v>
      </c>
    </row>
    <row r="200" spans="1:9" ht="153" x14ac:dyDescent="0.2">
      <c r="A200" s="12"/>
      <c r="B200" s="12"/>
      <c r="C200" s="12"/>
      <c r="D200" s="12"/>
      <c r="E200" s="7" t="s">
        <v>272</v>
      </c>
      <c r="F200" s="7" t="s">
        <v>14</v>
      </c>
      <c r="G200" s="6">
        <v>704</v>
      </c>
      <c r="H200" s="6">
        <v>566.51</v>
      </c>
      <c r="I200" s="5">
        <f t="shared" si="3"/>
        <v>0.80470170454545453</v>
      </c>
    </row>
    <row r="201" spans="1:9" ht="76.5" x14ac:dyDescent="0.2">
      <c r="A201" s="12"/>
      <c r="B201" s="12"/>
      <c r="C201" s="12"/>
      <c r="D201" s="12"/>
      <c r="E201" s="7" t="s">
        <v>271</v>
      </c>
      <c r="F201" s="7" t="s">
        <v>14</v>
      </c>
      <c r="G201" s="6">
        <v>100</v>
      </c>
      <c r="H201" s="6">
        <v>0</v>
      </c>
      <c r="I201" s="5">
        <f t="shared" si="3"/>
        <v>0</v>
      </c>
    </row>
    <row r="202" spans="1:9" ht="76.5" x14ac:dyDescent="0.2">
      <c r="A202" s="12"/>
      <c r="B202" s="12"/>
      <c r="C202" s="12"/>
      <c r="D202" s="12"/>
      <c r="E202" s="7" t="s">
        <v>270</v>
      </c>
      <c r="F202" s="7" t="s">
        <v>14</v>
      </c>
      <c r="G202" s="6">
        <v>100</v>
      </c>
      <c r="H202" s="6">
        <v>0</v>
      </c>
      <c r="I202" s="5">
        <f t="shared" si="3"/>
        <v>0</v>
      </c>
    </row>
    <row r="203" spans="1:9" ht="76.5" x14ac:dyDescent="0.2">
      <c r="A203" s="12"/>
      <c r="B203" s="12"/>
      <c r="C203" s="12"/>
      <c r="D203" s="12"/>
      <c r="E203" s="7" t="s">
        <v>269</v>
      </c>
      <c r="F203" s="7" t="s">
        <v>14</v>
      </c>
      <c r="G203" s="6">
        <v>100</v>
      </c>
      <c r="H203" s="6">
        <v>0</v>
      </c>
      <c r="I203" s="5">
        <f t="shared" si="3"/>
        <v>0</v>
      </c>
    </row>
    <row r="204" spans="1:9" ht="76.5" x14ac:dyDescent="0.2">
      <c r="A204" s="12"/>
      <c r="B204" s="12"/>
      <c r="C204" s="12"/>
      <c r="D204" s="12"/>
      <c r="E204" s="7" t="s">
        <v>268</v>
      </c>
      <c r="F204" s="7" t="s">
        <v>14</v>
      </c>
      <c r="G204" s="6">
        <v>100</v>
      </c>
      <c r="H204" s="6">
        <v>0</v>
      </c>
      <c r="I204" s="5">
        <f t="shared" si="3"/>
        <v>0</v>
      </c>
    </row>
    <row r="205" spans="1:9" ht="76.5" x14ac:dyDescent="0.2">
      <c r="A205" s="12"/>
      <c r="B205" s="12"/>
      <c r="C205" s="12"/>
      <c r="D205" s="12"/>
      <c r="E205" s="7" t="s">
        <v>267</v>
      </c>
      <c r="F205" s="7" t="s">
        <v>14</v>
      </c>
      <c r="G205" s="6">
        <v>100</v>
      </c>
      <c r="H205" s="6">
        <v>0</v>
      </c>
      <c r="I205" s="5">
        <f t="shared" si="3"/>
        <v>0</v>
      </c>
    </row>
    <row r="206" spans="1:9" ht="76.5" x14ac:dyDescent="0.2">
      <c r="A206" s="12"/>
      <c r="B206" s="12"/>
      <c r="C206" s="12"/>
      <c r="D206" s="12"/>
      <c r="E206" s="7" t="s">
        <v>266</v>
      </c>
      <c r="F206" s="7" t="s">
        <v>14</v>
      </c>
      <c r="G206" s="6">
        <v>100</v>
      </c>
      <c r="H206" s="6">
        <v>0</v>
      </c>
      <c r="I206" s="5">
        <f t="shared" si="3"/>
        <v>0</v>
      </c>
    </row>
    <row r="207" spans="1:9" ht="76.5" x14ac:dyDescent="0.2">
      <c r="A207" s="12"/>
      <c r="B207" s="12"/>
      <c r="C207" s="12"/>
      <c r="D207" s="12"/>
      <c r="E207" s="7" t="s">
        <v>265</v>
      </c>
      <c r="F207" s="7" t="s">
        <v>14</v>
      </c>
      <c r="G207" s="6">
        <v>100</v>
      </c>
      <c r="H207" s="6">
        <v>0</v>
      </c>
      <c r="I207" s="5">
        <f t="shared" si="3"/>
        <v>0</v>
      </c>
    </row>
    <row r="208" spans="1:9" ht="89.25" x14ac:dyDescent="0.2">
      <c r="A208" s="12"/>
      <c r="B208" s="12"/>
      <c r="C208" s="12"/>
      <c r="D208" s="12"/>
      <c r="E208" s="7" t="s">
        <v>264</v>
      </c>
      <c r="F208" s="7" t="s">
        <v>14</v>
      </c>
      <c r="G208" s="6">
        <v>1825.5</v>
      </c>
      <c r="H208" s="6">
        <v>0</v>
      </c>
      <c r="I208" s="5">
        <f t="shared" si="3"/>
        <v>0</v>
      </c>
    </row>
    <row r="209" spans="1:9" ht="25.5" x14ac:dyDescent="0.2">
      <c r="A209" s="12"/>
      <c r="B209" s="12"/>
      <c r="C209" s="12"/>
      <c r="D209" s="12"/>
      <c r="E209" s="7" t="s">
        <v>263</v>
      </c>
      <c r="F209" s="7" t="s">
        <v>14</v>
      </c>
      <c r="G209" s="6">
        <v>100</v>
      </c>
      <c r="H209" s="6">
        <v>0</v>
      </c>
      <c r="I209" s="5">
        <f t="shared" si="3"/>
        <v>0</v>
      </c>
    </row>
    <row r="210" spans="1:9" ht="25.5" x14ac:dyDescent="0.2">
      <c r="A210" s="12"/>
      <c r="B210" s="12"/>
      <c r="C210" s="12"/>
      <c r="D210" s="12"/>
      <c r="E210" s="7" t="s">
        <v>262</v>
      </c>
      <c r="F210" s="7" t="s">
        <v>14</v>
      </c>
      <c r="G210" s="6">
        <v>100</v>
      </c>
      <c r="H210" s="6">
        <v>0</v>
      </c>
      <c r="I210" s="5">
        <f t="shared" si="3"/>
        <v>0</v>
      </c>
    </row>
    <row r="211" spans="1:9" ht="25.5" x14ac:dyDescent="0.2">
      <c r="A211" s="12"/>
      <c r="B211" s="12"/>
      <c r="C211" s="12"/>
      <c r="D211" s="12"/>
      <c r="E211" s="7" t="s">
        <v>261</v>
      </c>
      <c r="F211" s="7" t="s">
        <v>14</v>
      </c>
      <c r="G211" s="6">
        <v>100</v>
      </c>
      <c r="H211" s="6">
        <v>0</v>
      </c>
      <c r="I211" s="5">
        <f t="shared" si="3"/>
        <v>0</v>
      </c>
    </row>
    <row r="212" spans="1:9" ht="89.25" x14ac:dyDescent="0.2">
      <c r="A212" s="12"/>
      <c r="B212" s="12"/>
      <c r="C212" s="12"/>
      <c r="D212" s="12" t="s">
        <v>74</v>
      </c>
      <c r="E212" s="7" t="s">
        <v>260</v>
      </c>
      <c r="F212" s="7" t="s">
        <v>14</v>
      </c>
      <c r="G212" s="6">
        <v>31041</v>
      </c>
      <c r="H212" s="6">
        <v>0</v>
      </c>
      <c r="I212" s="5">
        <f t="shared" si="3"/>
        <v>0</v>
      </c>
    </row>
    <row r="213" spans="1:9" ht="63.75" x14ac:dyDescent="0.2">
      <c r="A213" s="12"/>
      <c r="B213" s="12"/>
      <c r="C213" s="12"/>
      <c r="D213" s="12"/>
      <c r="E213" s="7" t="s">
        <v>259</v>
      </c>
      <c r="F213" s="7" t="s">
        <v>14</v>
      </c>
      <c r="G213" s="6">
        <v>32231</v>
      </c>
      <c r="H213" s="6">
        <v>0</v>
      </c>
      <c r="I213" s="5">
        <f t="shared" si="3"/>
        <v>0</v>
      </c>
    </row>
    <row r="214" spans="1:9" ht="63.75" x14ac:dyDescent="0.2">
      <c r="A214" s="12"/>
      <c r="B214" s="12"/>
      <c r="C214" s="12"/>
      <c r="D214" s="12"/>
      <c r="E214" s="7" t="s">
        <v>258</v>
      </c>
      <c r="F214" s="7" t="s">
        <v>14</v>
      </c>
      <c r="G214" s="6">
        <v>19872.88</v>
      </c>
      <c r="H214" s="6">
        <v>0</v>
      </c>
      <c r="I214" s="5">
        <f t="shared" si="3"/>
        <v>0</v>
      </c>
    </row>
    <row r="215" spans="1:9" ht="51" x14ac:dyDescent="0.2">
      <c r="A215" s="12"/>
      <c r="B215" s="12"/>
      <c r="C215" s="12"/>
      <c r="D215" s="12"/>
      <c r="E215" s="7" t="s">
        <v>257</v>
      </c>
      <c r="F215" s="7" t="s">
        <v>14</v>
      </c>
      <c r="G215" s="6">
        <v>2460</v>
      </c>
      <c r="H215" s="6">
        <v>0</v>
      </c>
      <c r="I215" s="5">
        <f t="shared" si="3"/>
        <v>0</v>
      </c>
    </row>
    <row r="216" spans="1:9" ht="76.5" x14ac:dyDescent="0.2">
      <c r="A216" s="12"/>
      <c r="B216" s="12"/>
      <c r="C216" s="12"/>
      <c r="D216" s="12"/>
      <c r="E216" s="7" t="s">
        <v>256</v>
      </c>
      <c r="F216" s="7" t="s">
        <v>14</v>
      </c>
      <c r="G216" s="6">
        <v>25270.560000000001</v>
      </c>
      <c r="H216" s="6">
        <v>18540.490000000002</v>
      </c>
      <c r="I216" s="5">
        <f t="shared" si="3"/>
        <v>0.73367942776099937</v>
      </c>
    </row>
    <row r="217" spans="1:9" ht="89.25" x14ac:dyDescent="0.2">
      <c r="A217" s="12"/>
      <c r="B217" s="12"/>
      <c r="C217" s="12"/>
      <c r="D217" s="12"/>
      <c r="E217" s="7" t="s">
        <v>255</v>
      </c>
      <c r="F217" s="7" t="s">
        <v>14</v>
      </c>
      <c r="G217" s="6">
        <v>36707</v>
      </c>
      <c r="H217" s="6">
        <v>0</v>
      </c>
      <c r="I217" s="5">
        <f t="shared" si="3"/>
        <v>0</v>
      </c>
    </row>
    <row r="218" spans="1:9" ht="51" x14ac:dyDescent="0.2">
      <c r="A218" s="12"/>
      <c r="B218" s="12"/>
      <c r="C218" s="12"/>
      <c r="D218" s="12"/>
      <c r="E218" s="7" t="s">
        <v>254</v>
      </c>
      <c r="F218" s="7" t="s">
        <v>14</v>
      </c>
      <c r="G218" s="6">
        <v>10379.26</v>
      </c>
      <c r="H218" s="6">
        <v>0</v>
      </c>
      <c r="I218" s="5">
        <f t="shared" si="3"/>
        <v>0</v>
      </c>
    </row>
    <row r="219" spans="1:9" ht="76.5" x14ac:dyDescent="0.2">
      <c r="A219" s="12"/>
      <c r="B219" s="12"/>
      <c r="C219" s="12"/>
      <c r="D219" s="12"/>
      <c r="E219" s="7" t="s">
        <v>253</v>
      </c>
      <c r="F219" s="7" t="s">
        <v>14</v>
      </c>
      <c r="G219" s="6">
        <v>11290.9</v>
      </c>
      <c r="H219" s="6">
        <v>0</v>
      </c>
      <c r="I219" s="5">
        <f t="shared" si="3"/>
        <v>0</v>
      </c>
    </row>
    <row r="220" spans="1:9" ht="51" x14ac:dyDescent="0.2">
      <c r="A220" s="12"/>
      <c r="B220" s="12"/>
      <c r="C220" s="12"/>
      <c r="D220" s="12"/>
      <c r="E220" s="7" t="s">
        <v>252</v>
      </c>
      <c r="F220" s="7" t="s">
        <v>14</v>
      </c>
      <c r="G220" s="6">
        <v>7350.9</v>
      </c>
      <c r="H220" s="6">
        <v>0</v>
      </c>
      <c r="I220" s="5">
        <f t="shared" si="3"/>
        <v>0</v>
      </c>
    </row>
    <row r="221" spans="1:9" ht="38.25" x14ac:dyDescent="0.2">
      <c r="A221" s="12"/>
      <c r="B221" s="12"/>
      <c r="C221" s="12"/>
      <c r="D221" s="12"/>
      <c r="E221" s="7" t="s">
        <v>251</v>
      </c>
      <c r="F221" s="7" t="s">
        <v>14</v>
      </c>
      <c r="G221" s="6">
        <v>3611.8</v>
      </c>
      <c r="H221" s="6">
        <v>0</v>
      </c>
      <c r="I221" s="5">
        <f t="shared" si="3"/>
        <v>0</v>
      </c>
    </row>
    <row r="222" spans="1:9" ht="38.25" x14ac:dyDescent="0.2">
      <c r="A222" s="12"/>
      <c r="B222" s="12"/>
      <c r="C222" s="12"/>
      <c r="D222" s="12"/>
      <c r="E222" s="7" t="s">
        <v>250</v>
      </c>
      <c r="F222" s="7" t="s">
        <v>14</v>
      </c>
      <c r="G222" s="6">
        <v>998.98</v>
      </c>
      <c r="H222" s="6">
        <v>0</v>
      </c>
      <c r="I222" s="5">
        <f t="shared" si="3"/>
        <v>0</v>
      </c>
    </row>
    <row r="223" spans="1:9" ht="114.75" x14ac:dyDescent="0.2">
      <c r="A223" s="12"/>
      <c r="B223" s="12"/>
      <c r="C223" s="12"/>
      <c r="D223" s="12"/>
      <c r="E223" s="7" t="s">
        <v>249</v>
      </c>
      <c r="F223" s="7" t="s">
        <v>14</v>
      </c>
      <c r="G223" s="6">
        <v>470.5</v>
      </c>
      <c r="H223" s="6">
        <v>0</v>
      </c>
      <c r="I223" s="5">
        <f t="shared" si="3"/>
        <v>0</v>
      </c>
    </row>
    <row r="224" spans="1:9" ht="51" x14ac:dyDescent="0.2">
      <c r="A224" s="12"/>
      <c r="B224" s="12"/>
      <c r="C224" s="12"/>
      <c r="D224" s="12"/>
      <c r="E224" s="7" t="s">
        <v>248</v>
      </c>
      <c r="F224" s="7" t="s">
        <v>14</v>
      </c>
      <c r="G224" s="6">
        <v>100</v>
      </c>
      <c r="H224" s="6">
        <v>0</v>
      </c>
      <c r="I224" s="5">
        <f t="shared" si="3"/>
        <v>0</v>
      </c>
    </row>
    <row r="225" spans="1:9" ht="114.75" x14ac:dyDescent="0.2">
      <c r="A225" s="12"/>
      <c r="B225" s="12"/>
      <c r="C225" s="12"/>
      <c r="D225" s="8" t="s">
        <v>93</v>
      </c>
      <c r="E225" s="7" t="s">
        <v>247</v>
      </c>
      <c r="F225" s="7" t="s">
        <v>14</v>
      </c>
      <c r="G225" s="6">
        <v>26575</v>
      </c>
      <c r="H225" s="6">
        <v>0</v>
      </c>
      <c r="I225" s="5">
        <f t="shared" si="3"/>
        <v>0</v>
      </c>
    </row>
    <row r="226" spans="1:9" ht="63.75" x14ac:dyDescent="0.2">
      <c r="A226" s="12"/>
      <c r="B226" s="12"/>
      <c r="C226" s="12"/>
      <c r="D226" s="12" t="s">
        <v>31</v>
      </c>
      <c r="E226" s="7" t="s">
        <v>246</v>
      </c>
      <c r="F226" s="7" t="s">
        <v>14</v>
      </c>
      <c r="G226" s="6">
        <v>5345.96</v>
      </c>
      <c r="H226" s="6">
        <v>0</v>
      </c>
      <c r="I226" s="5">
        <f t="shared" si="3"/>
        <v>0</v>
      </c>
    </row>
    <row r="227" spans="1:9" ht="51" x14ac:dyDescent="0.2">
      <c r="A227" s="12"/>
      <c r="B227" s="12"/>
      <c r="C227" s="12"/>
      <c r="D227" s="12"/>
      <c r="E227" s="7" t="s">
        <v>245</v>
      </c>
      <c r="F227" s="7" t="s">
        <v>14</v>
      </c>
      <c r="G227" s="6">
        <v>13454</v>
      </c>
      <c r="H227" s="6">
        <v>0</v>
      </c>
      <c r="I227" s="5">
        <f t="shared" si="3"/>
        <v>0</v>
      </c>
    </row>
    <row r="228" spans="1:9" ht="51" x14ac:dyDescent="0.2">
      <c r="A228" s="12"/>
      <c r="B228" s="12"/>
      <c r="C228" s="12"/>
      <c r="D228" s="12"/>
      <c r="E228" s="7" t="s">
        <v>244</v>
      </c>
      <c r="F228" s="7" t="s">
        <v>14</v>
      </c>
      <c r="G228" s="6">
        <v>5212</v>
      </c>
      <c r="H228" s="6">
        <v>0</v>
      </c>
      <c r="I228" s="5">
        <f t="shared" si="3"/>
        <v>0</v>
      </c>
    </row>
    <row r="229" spans="1:9" ht="51" x14ac:dyDescent="0.2">
      <c r="A229" s="12"/>
      <c r="B229" s="12"/>
      <c r="C229" s="12"/>
      <c r="D229" s="12"/>
      <c r="E229" s="7" t="s">
        <v>243</v>
      </c>
      <c r="F229" s="7" t="s">
        <v>14</v>
      </c>
      <c r="G229" s="6">
        <v>618</v>
      </c>
      <c r="H229" s="6">
        <v>0</v>
      </c>
      <c r="I229" s="5">
        <f t="shared" si="3"/>
        <v>0</v>
      </c>
    </row>
    <row r="230" spans="1:9" ht="25.5" x14ac:dyDescent="0.2">
      <c r="A230" s="12"/>
      <c r="B230" s="12"/>
      <c r="C230" s="12"/>
      <c r="D230" s="12"/>
      <c r="E230" s="7" t="s">
        <v>242</v>
      </c>
      <c r="F230" s="7" t="s">
        <v>14</v>
      </c>
      <c r="G230" s="6">
        <v>1000</v>
      </c>
      <c r="H230" s="6">
        <v>0</v>
      </c>
      <c r="I230" s="5">
        <f t="shared" si="3"/>
        <v>0</v>
      </c>
    </row>
    <row r="231" spans="1:9" ht="25.5" x14ac:dyDescent="0.2">
      <c r="A231" s="12"/>
      <c r="B231" s="12"/>
      <c r="C231" s="12"/>
      <c r="D231" s="12"/>
      <c r="E231" s="7" t="s">
        <v>241</v>
      </c>
      <c r="F231" s="7" t="s">
        <v>14</v>
      </c>
      <c r="G231" s="6">
        <v>905</v>
      </c>
      <c r="H231" s="6">
        <v>0</v>
      </c>
      <c r="I231" s="5">
        <f t="shared" si="3"/>
        <v>0</v>
      </c>
    </row>
    <row r="232" spans="1:9" ht="25.5" x14ac:dyDescent="0.2">
      <c r="A232" s="12"/>
      <c r="B232" s="12"/>
      <c r="C232" s="12"/>
      <c r="D232" s="12"/>
      <c r="E232" s="7" t="s">
        <v>240</v>
      </c>
      <c r="F232" s="7" t="s">
        <v>14</v>
      </c>
      <c r="G232" s="6">
        <v>1000</v>
      </c>
      <c r="H232" s="6">
        <v>0</v>
      </c>
      <c r="I232" s="5">
        <f t="shared" si="3"/>
        <v>0</v>
      </c>
    </row>
    <row r="233" spans="1:9" ht="25.5" x14ac:dyDescent="0.2">
      <c r="A233" s="12"/>
      <c r="B233" s="12"/>
      <c r="C233" s="12"/>
      <c r="D233" s="12"/>
      <c r="E233" s="7" t="s">
        <v>239</v>
      </c>
      <c r="F233" s="7" t="s">
        <v>14</v>
      </c>
      <c r="G233" s="6">
        <v>905</v>
      </c>
      <c r="H233" s="6">
        <v>0</v>
      </c>
      <c r="I233" s="5">
        <f t="shared" si="3"/>
        <v>0</v>
      </c>
    </row>
    <row r="234" spans="1:9" ht="38.25" x14ac:dyDescent="0.2">
      <c r="A234" s="12"/>
      <c r="B234" s="12"/>
      <c r="C234" s="12"/>
      <c r="D234" s="12"/>
      <c r="E234" s="7" t="s">
        <v>238</v>
      </c>
      <c r="F234" s="7" t="s">
        <v>14</v>
      </c>
      <c r="G234" s="6">
        <v>905</v>
      </c>
      <c r="H234" s="6">
        <v>0</v>
      </c>
      <c r="I234" s="5">
        <f t="shared" si="3"/>
        <v>0</v>
      </c>
    </row>
    <row r="235" spans="1:9" ht="38.25" x14ac:dyDescent="0.2">
      <c r="A235" s="12"/>
      <c r="B235" s="12"/>
      <c r="C235" s="12"/>
      <c r="D235" s="12"/>
      <c r="E235" s="7" t="s">
        <v>237</v>
      </c>
      <c r="F235" s="7" t="s">
        <v>14</v>
      </c>
      <c r="G235" s="6">
        <v>905</v>
      </c>
      <c r="H235" s="6">
        <v>0</v>
      </c>
      <c r="I235" s="5">
        <f t="shared" si="3"/>
        <v>0</v>
      </c>
    </row>
    <row r="236" spans="1:9" ht="51" x14ac:dyDescent="0.2">
      <c r="A236" s="12"/>
      <c r="B236" s="12"/>
      <c r="C236" s="12"/>
      <c r="D236" s="12"/>
      <c r="E236" s="7" t="s">
        <v>236</v>
      </c>
      <c r="F236" s="7" t="s">
        <v>14</v>
      </c>
      <c r="G236" s="6">
        <v>24025.040000000001</v>
      </c>
      <c r="H236" s="6">
        <v>0</v>
      </c>
      <c r="I236" s="5">
        <f t="shared" si="3"/>
        <v>0</v>
      </c>
    </row>
    <row r="237" spans="1:9" ht="51" x14ac:dyDescent="0.2">
      <c r="A237" s="12"/>
      <c r="B237" s="12"/>
      <c r="C237" s="12"/>
      <c r="D237" s="12"/>
      <c r="E237" s="7" t="s">
        <v>235</v>
      </c>
      <c r="F237" s="7" t="s">
        <v>14</v>
      </c>
      <c r="G237" s="6">
        <v>686.08</v>
      </c>
      <c r="H237" s="6">
        <v>0</v>
      </c>
      <c r="I237" s="5">
        <f t="shared" si="3"/>
        <v>0</v>
      </c>
    </row>
    <row r="238" spans="1:9" ht="63.75" x14ac:dyDescent="0.2">
      <c r="A238" s="12"/>
      <c r="B238" s="12"/>
      <c r="C238" s="12"/>
      <c r="D238" s="12"/>
      <c r="E238" s="7" t="s">
        <v>234</v>
      </c>
      <c r="F238" s="7" t="s">
        <v>14</v>
      </c>
      <c r="G238" s="6">
        <v>9500</v>
      </c>
      <c r="H238" s="6">
        <v>0</v>
      </c>
      <c r="I238" s="5">
        <f t="shared" si="3"/>
        <v>0</v>
      </c>
    </row>
    <row r="239" spans="1:9" ht="25.5" x14ac:dyDescent="0.2">
      <c r="A239" s="12"/>
      <c r="B239" s="12"/>
      <c r="C239" s="12"/>
      <c r="D239" s="12"/>
      <c r="E239" s="7" t="s">
        <v>233</v>
      </c>
      <c r="F239" s="7" t="s">
        <v>14</v>
      </c>
      <c r="G239" s="6">
        <v>2016</v>
      </c>
      <c r="H239" s="6">
        <v>0</v>
      </c>
      <c r="I239" s="5">
        <f t="shared" si="3"/>
        <v>0</v>
      </c>
    </row>
    <row r="240" spans="1:9" ht="76.5" x14ac:dyDescent="0.2">
      <c r="A240" s="12"/>
      <c r="B240" s="12"/>
      <c r="C240" s="12"/>
      <c r="D240" s="12" t="s">
        <v>85</v>
      </c>
      <c r="E240" s="7" t="s">
        <v>232</v>
      </c>
      <c r="F240" s="7" t="s">
        <v>14</v>
      </c>
      <c r="G240" s="6">
        <v>449.5</v>
      </c>
      <c r="H240" s="6">
        <v>0</v>
      </c>
      <c r="I240" s="5">
        <f t="shared" si="3"/>
        <v>0</v>
      </c>
    </row>
    <row r="241" spans="1:9" ht="140.25" x14ac:dyDescent="0.2">
      <c r="A241" s="12"/>
      <c r="B241" s="12"/>
      <c r="C241" s="12"/>
      <c r="D241" s="12"/>
      <c r="E241" s="7" t="s">
        <v>231</v>
      </c>
      <c r="F241" s="7" t="s">
        <v>14</v>
      </c>
      <c r="G241" s="6">
        <v>1003.93</v>
      </c>
      <c r="H241" s="6">
        <v>0</v>
      </c>
      <c r="I241" s="5">
        <f t="shared" si="3"/>
        <v>0</v>
      </c>
    </row>
    <row r="242" spans="1:9" ht="38.25" x14ac:dyDescent="0.2">
      <c r="A242" s="12"/>
      <c r="B242" s="12"/>
      <c r="C242" s="12"/>
      <c r="D242" s="12"/>
      <c r="E242" s="7" t="s">
        <v>230</v>
      </c>
      <c r="F242" s="7" t="s">
        <v>14</v>
      </c>
      <c r="G242" s="6">
        <v>2362.67</v>
      </c>
      <c r="H242" s="6">
        <v>0</v>
      </c>
      <c r="I242" s="5">
        <f t="shared" si="3"/>
        <v>0</v>
      </c>
    </row>
    <row r="243" spans="1:9" ht="38.25" x14ac:dyDescent="0.2">
      <c r="A243" s="12"/>
      <c r="B243" s="12"/>
      <c r="C243" s="12"/>
      <c r="D243" s="12"/>
      <c r="E243" s="7" t="s">
        <v>229</v>
      </c>
      <c r="F243" s="7" t="s">
        <v>14</v>
      </c>
      <c r="G243" s="6">
        <v>3628</v>
      </c>
      <c r="H243" s="6">
        <v>0</v>
      </c>
      <c r="I243" s="5">
        <f t="shared" si="3"/>
        <v>0</v>
      </c>
    </row>
    <row r="244" spans="1:9" ht="38.25" x14ac:dyDescent="0.2">
      <c r="A244" s="12"/>
      <c r="B244" s="12"/>
      <c r="C244" s="12"/>
      <c r="D244" s="12"/>
      <c r="E244" s="7" t="s">
        <v>228</v>
      </c>
      <c r="F244" s="7" t="s">
        <v>14</v>
      </c>
      <c r="G244" s="6">
        <v>12697</v>
      </c>
      <c r="H244" s="6">
        <v>0</v>
      </c>
      <c r="I244" s="5">
        <f t="shared" si="3"/>
        <v>0</v>
      </c>
    </row>
    <row r="245" spans="1:9" ht="89.25" x14ac:dyDescent="0.2">
      <c r="A245" s="12"/>
      <c r="B245" s="12"/>
      <c r="C245" s="12"/>
      <c r="D245" s="12"/>
      <c r="E245" s="7" t="s">
        <v>227</v>
      </c>
      <c r="F245" s="7" t="s">
        <v>14</v>
      </c>
      <c r="G245" s="6">
        <v>2296</v>
      </c>
      <c r="H245" s="6">
        <v>0</v>
      </c>
      <c r="I245" s="5">
        <f t="shared" si="3"/>
        <v>0</v>
      </c>
    </row>
    <row r="246" spans="1:9" ht="76.5" x14ac:dyDescent="0.2">
      <c r="A246" s="12"/>
      <c r="B246" s="12"/>
      <c r="C246" s="12"/>
      <c r="D246" s="12"/>
      <c r="E246" s="7" t="s">
        <v>226</v>
      </c>
      <c r="F246" s="7" t="s">
        <v>14</v>
      </c>
      <c r="G246" s="6">
        <v>3833</v>
      </c>
      <c r="H246" s="6">
        <v>0</v>
      </c>
      <c r="I246" s="5">
        <f t="shared" si="3"/>
        <v>0</v>
      </c>
    </row>
    <row r="247" spans="1:9" ht="51" x14ac:dyDescent="0.2">
      <c r="A247" s="12"/>
      <c r="B247" s="12"/>
      <c r="C247" s="12"/>
      <c r="D247" s="8" t="s">
        <v>89</v>
      </c>
      <c r="E247" s="7" t="s">
        <v>225</v>
      </c>
      <c r="F247" s="7" t="s">
        <v>14</v>
      </c>
      <c r="G247" s="6">
        <v>4818</v>
      </c>
      <c r="H247" s="6">
        <v>0</v>
      </c>
      <c r="I247" s="5">
        <f t="shared" si="3"/>
        <v>0</v>
      </c>
    </row>
    <row r="248" spans="1:9" ht="89.25" x14ac:dyDescent="0.2">
      <c r="A248" s="12"/>
      <c r="B248" s="12"/>
      <c r="C248" s="12"/>
      <c r="D248" s="12" t="s">
        <v>25</v>
      </c>
      <c r="E248" s="7" t="s">
        <v>224</v>
      </c>
      <c r="F248" s="7" t="s">
        <v>14</v>
      </c>
      <c r="G248" s="6">
        <v>10337</v>
      </c>
      <c r="H248" s="6">
        <v>0</v>
      </c>
      <c r="I248" s="5">
        <f t="shared" si="3"/>
        <v>0</v>
      </c>
    </row>
    <row r="249" spans="1:9" ht="25.5" x14ac:dyDescent="0.2">
      <c r="A249" s="12"/>
      <c r="B249" s="12"/>
      <c r="C249" s="12"/>
      <c r="D249" s="12"/>
      <c r="E249" s="7" t="s">
        <v>223</v>
      </c>
      <c r="F249" s="7" t="s">
        <v>14</v>
      </c>
      <c r="G249" s="6">
        <v>4807.5</v>
      </c>
      <c r="H249" s="6">
        <v>0</v>
      </c>
      <c r="I249" s="5">
        <f t="shared" si="3"/>
        <v>0</v>
      </c>
    </row>
    <row r="250" spans="1:9" ht="63.75" x14ac:dyDescent="0.2">
      <c r="A250" s="12"/>
      <c r="B250" s="12"/>
      <c r="C250" s="12"/>
      <c r="D250" s="12"/>
      <c r="E250" s="7" t="s">
        <v>222</v>
      </c>
      <c r="F250" s="7" t="s">
        <v>14</v>
      </c>
      <c r="G250" s="6">
        <v>9956.6</v>
      </c>
      <c r="H250" s="6">
        <v>0</v>
      </c>
      <c r="I250" s="5">
        <f t="shared" si="3"/>
        <v>0</v>
      </c>
    </row>
    <row r="251" spans="1:9" ht="38.25" x14ac:dyDescent="0.2">
      <c r="A251" s="12"/>
      <c r="B251" s="12"/>
      <c r="C251" s="12"/>
      <c r="D251" s="12"/>
      <c r="E251" s="7" t="s">
        <v>221</v>
      </c>
      <c r="F251" s="7" t="s">
        <v>14</v>
      </c>
      <c r="G251" s="6">
        <v>100</v>
      </c>
      <c r="H251" s="6">
        <v>0</v>
      </c>
      <c r="I251" s="5">
        <f t="shared" si="3"/>
        <v>0</v>
      </c>
    </row>
    <row r="252" spans="1:9" ht="38.25" x14ac:dyDescent="0.2">
      <c r="A252" s="12"/>
      <c r="B252" s="12"/>
      <c r="C252" s="12"/>
      <c r="D252" s="12"/>
      <c r="E252" s="7" t="s">
        <v>220</v>
      </c>
      <c r="F252" s="7" t="s">
        <v>14</v>
      </c>
      <c r="G252" s="6">
        <v>100</v>
      </c>
      <c r="H252" s="6">
        <v>0</v>
      </c>
      <c r="I252" s="5">
        <f t="shared" si="3"/>
        <v>0</v>
      </c>
    </row>
    <row r="253" spans="1:9" ht="38.25" x14ac:dyDescent="0.2">
      <c r="A253" s="12"/>
      <c r="B253" s="12"/>
      <c r="C253" s="12"/>
      <c r="D253" s="12"/>
      <c r="E253" s="7" t="s">
        <v>219</v>
      </c>
      <c r="F253" s="7" t="s">
        <v>14</v>
      </c>
      <c r="G253" s="6">
        <v>100</v>
      </c>
      <c r="H253" s="6">
        <v>0</v>
      </c>
      <c r="I253" s="5">
        <f t="shared" si="3"/>
        <v>0</v>
      </c>
    </row>
    <row r="254" spans="1:9" ht="38.25" x14ac:dyDescent="0.2">
      <c r="A254" s="12"/>
      <c r="B254" s="12"/>
      <c r="C254" s="12"/>
      <c r="D254" s="12"/>
      <c r="E254" s="7" t="s">
        <v>218</v>
      </c>
      <c r="F254" s="7" t="s">
        <v>14</v>
      </c>
      <c r="G254" s="6">
        <v>100</v>
      </c>
      <c r="H254" s="6">
        <v>0</v>
      </c>
      <c r="I254" s="5">
        <f t="shared" si="3"/>
        <v>0</v>
      </c>
    </row>
    <row r="255" spans="1:9" ht="38.25" x14ac:dyDescent="0.2">
      <c r="A255" s="12"/>
      <c r="B255" s="12"/>
      <c r="C255" s="12"/>
      <c r="D255" s="12"/>
      <c r="E255" s="7" t="s">
        <v>217</v>
      </c>
      <c r="F255" s="7" t="s">
        <v>14</v>
      </c>
      <c r="G255" s="6">
        <v>100</v>
      </c>
      <c r="H255" s="6">
        <v>0</v>
      </c>
      <c r="I255" s="5">
        <f t="shared" si="3"/>
        <v>0</v>
      </c>
    </row>
    <row r="256" spans="1:9" ht="38.25" x14ac:dyDescent="0.2">
      <c r="A256" s="12"/>
      <c r="B256" s="12"/>
      <c r="C256" s="12"/>
      <c r="D256" s="12"/>
      <c r="E256" s="7" t="s">
        <v>216</v>
      </c>
      <c r="F256" s="7" t="s">
        <v>14</v>
      </c>
      <c r="G256" s="6">
        <v>100</v>
      </c>
      <c r="H256" s="6">
        <v>0</v>
      </c>
      <c r="I256" s="5">
        <f t="shared" si="3"/>
        <v>0</v>
      </c>
    </row>
    <row r="257" spans="1:9" ht="76.5" x14ac:dyDescent="0.2">
      <c r="A257" s="12"/>
      <c r="B257" s="12"/>
      <c r="C257" s="12"/>
      <c r="D257" s="12" t="s">
        <v>110</v>
      </c>
      <c r="E257" s="7" t="s">
        <v>215</v>
      </c>
      <c r="F257" s="7" t="s">
        <v>14</v>
      </c>
      <c r="G257" s="6">
        <v>1356.61</v>
      </c>
      <c r="H257" s="6">
        <v>0</v>
      </c>
      <c r="I257" s="5">
        <f t="shared" si="3"/>
        <v>0</v>
      </c>
    </row>
    <row r="258" spans="1:9" ht="63.75" x14ac:dyDescent="0.2">
      <c r="A258" s="12"/>
      <c r="B258" s="12"/>
      <c r="C258" s="12"/>
      <c r="D258" s="12"/>
      <c r="E258" s="7" t="s">
        <v>214</v>
      </c>
      <c r="F258" s="7" t="s">
        <v>14</v>
      </c>
      <c r="G258" s="6">
        <v>1048.79</v>
      </c>
      <c r="H258" s="6">
        <v>0</v>
      </c>
      <c r="I258" s="5">
        <f t="shared" si="3"/>
        <v>0</v>
      </c>
    </row>
    <row r="259" spans="1:9" ht="63.75" x14ac:dyDescent="0.2">
      <c r="A259" s="12"/>
      <c r="B259" s="12"/>
      <c r="C259" s="12"/>
      <c r="D259" s="12"/>
      <c r="E259" s="7" t="s">
        <v>213</v>
      </c>
      <c r="F259" s="7" t="s">
        <v>14</v>
      </c>
      <c r="G259" s="6">
        <v>1401</v>
      </c>
      <c r="H259" s="6">
        <v>0</v>
      </c>
      <c r="I259" s="5">
        <f t="shared" ref="I259:I322" si="4">H259/G259</f>
        <v>0</v>
      </c>
    </row>
    <row r="260" spans="1:9" ht="114.75" x14ac:dyDescent="0.2">
      <c r="A260" s="12"/>
      <c r="B260" s="12"/>
      <c r="C260" s="12"/>
      <c r="D260" s="12"/>
      <c r="E260" s="7" t="s">
        <v>212</v>
      </c>
      <c r="F260" s="7" t="s">
        <v>14</v>
      </c>
      <c r="G260" s="6">
        <v>100</v>
      </c>
      <c r="H260" s="6">
        <v>0</v>
      </c>
      <c r="I260" s="5">
        <f t="shared" si="4"/>
        <v>0</v>
      </c>
    </row>
    <row r="261" spans="1:9" ht="114.75" x14ac:dyDescent="0.2">
      <c r="A261" s="12"/>
      <c r="B261" s="12"/>
      <c r="C261" s="12"/>
      <c r="D261" s="12"/>
      <c r="E261" s="7" t="s">
        <v>211</v>
      </c>
      <c r="F261" s="7" t="s">
        <v>14</v>
      </c>
      <c r="G261" s="6">
        <v>100</v>
      </c>
      <c r="H261" s="6">
        <v>0</v>
      </c>
      <c r="I261" s="5">
        <f t="shared" si="4"/>
        <v>0</v>
      </c>
    </row>
    <row r="262" spans="1:9" ht="114.75" x14ac:dyDescent="0.2">
      <c r="A262" s="12"/>
      <c r="B262" s="12"/>
      <c r="C262" s="12"/>
      <c r="D262" s="12"/>
      <c r="E262" s="7" t="s">
        <v>210</v>
      </c>
      <c r="F262" s="7" t="s">
        <v>14</v>
      </c>
      <c r="G262" s="6">
        <v>100</v>
      </c>
      <c r="H262" s="6">
        <v>0</v>
      </c>
      <c r="I262" s="5">
        <f t="shared" si="4"/>
        <v>0</v>
      </c>
    </row>
    <row r="263" spans="1:9" ht="38.25" x14ac:dyDescent="0.2">
      <c r="A263" s="12"/>
      <c r="B263" s="12"/>
      <c r="C263" s="12"/>
      <c r="D263" s="12" t="s">
        <v>131</v>
      </c>
      <c r="E263" s="7" t="s">
        <v>209</v>
      </c>
      <c r="F263" s="7" t="s">
        <v>14</v>
      </c>
      <c r="G263" s="6">
        <v>100</v>
      </c>
      <c r="H263" s="6">
        <v>0</v>
      </c>
      <c r="I263" s="5">
        <f t="shared" si="4"/>
        <v>0</v>
      </c>
    </row>
    <row r="264" spans="1:9" ht="38.25" x14ac:dyDescent="0.2">
      <c r="A264" s="12"/>
      <c r="B264" s="12"/>
      <c r="C264" s="12"/>
      <c r="D264" s="12"/>
      <c r="E264" s="7" t="s">
        <v>208</v>
      </c>
      <c r="F264" s="7" t="s">
        <v>14</v>
      </c>
      <c r="G264" s="6">
        <v>100</v>
      </c>
      <c r="H264" s="6">
        <v>0</v>
      </c>
      <c r="I264" s="5">
        <f t="shared" si="4"/>
        <v>0</v>
      </c>
    </row>
    <row r="265" spans="1:9" ht="38.25" x14ac:dyDescent="0.2">
      <c r="A265" s="12"/>
      <c r="B265" s="12"/>
      <c r="C265" s="12"/>
      <c r="D265" s="12"/>
      <c r="E265" s="7" t="s">
        <v>207</v>
      </c>
      <c r="F265" s="7" t="s">
        <v>14</v>
      </c>
      <c r="G265" s="6">
        <v>100</v>
      </c>
      <c r="H265" s="6">
        <v>0</v>
      </c>
      <c r="I265" s="5">
        <f t="shared" si="4"/>
        <v>0</v>
      </c>
    </row>
    <row r="266" spans="1:9" ht="38.25" x14ac:dyDescent="0.2">
      <c r="A266" s="12"/>
      <c r="B266" s="12"/>
      <c r="C266" s="12"/>
      <c r="D266" s="12"/>
      <c r="E266" s="7" t="s">
        <v>206</v>
      </c>
      <c r="F266" s="7" t="s">
        <v>14</v>
      </c>
      <c r="G266" s="6">
        <v>100</v>
      </c>
      <c r="H266" s="6">
        <v>0</v>
      </c>
      <c r="I266" s="5">
        <f t="shared" si="4"/>
        <v>0</v>
      </c>
    </row>
    <row r="267" spans="1:9" ht="38.25" x14ac:dyDescent="0.2">
      <c r="A267" s="12"/>
      <c r="B267" s="12"/>
      <c r="C267" s="12"/>
      <c r="D267" s="12"/>
      <c r="E267" s="7" t="s">
        <v>205</v>
      </c>
      <c r="F267" s="7" t="s">
        <v>14</v>
      </c>
      <c r="G267" s="6">
        <v>100</v>
      </c>
      <c r="H267" s="6">
        <v>0</v>
      </c>
      <c r="I267" s="5">
        <f t="shared" si="4"/>
        <v>0</v>
      </c>
    </row>
    <row r="268" spans="1:9" ht="38.25" x14ac:dyDescent="0.2">
      <c r="A268" s="12"/>
      <c r="B268" s="12"/>
      <c r="C268" s="12"/>
      <c r="D268" s="12"/>
      <c r="E268" s="7" t="s">
        <v>204</v>
      </c>
      <c r="F268" s="7" t="s">
        <v>14</v>
      </c>
      <c r="G268" s="6">
        <v>100</v>
      </c>
      <c r="H268" s="6">
        <v>0</v>
      </c>
      <c r="I268" s="5">
        <f t="shared" si="4"/>
        <v>0</v>
      </c>
    </row>
    <row r="269" spans="1:9" ht="38.25" x14ac:dyDescent="0.2">
      <c r="A269" s="12"/>
      <c r="B269" s="12"/>
      <c r="C269" s="12"/>
      <c r="D269" s="12" t="s">
        <v>23</v>
      </c>
      <c r="E269" s="7" t="s">
        <v>203</v>
      </c>
      <c r="F269" s="7" t="s">
        <v>14</v>
      </c>
      <c r="G269" s="6">
        <v>100</v>
      </c>
      <c r="H269" s="6">
        <v>0</v>
      </c>
      <c r="I269" s="5">
        <f t="shared" si="4"/>
        <v>0</v>
      </c>
    </row>
    <row r="270" spans="1:9" ht="38.25" x14ac:dyDescent="0.2">
      <c r="A270" s="12"/>
      <c r="B270" s="12"/>
      <c r="C270" s="12"/>
      <c r="D270" s="12"/>
      <c r="E270" s="7" t="s">
        <v>202</v>
      </c>
      <c r="F270" s="7" t="s">
        <v>14</v>
      </c>
      <c r="G270" s="6">
        <v>100</v>
      </c>
      <c r="H270" s="6">
        <v>0</v>
      </c>
      <c r="I270" s="5">
        <f t="shared" si="4"/>
        <v>0</v>
      </c>
    </row>
    <row r="271" spans="1:9" ht="51" x14ac:dyDescent="0.2">
      <c r="A271" s="12"/>
      <c r="B271" s="12"/>
      <c r="C271" s="12"/>
      <c r="D271" s="12"/>
      <c r="E271" s="7" t="s">
        <v>201</v>
      </c>
      <c r="F271" s="7" t="s">
        <v>14</v>
      </c>
      <c r="G271" s="6">
        <v>100</v>
      </c>
      <c r="H271" s="6">
        <v>0</v>
      </c>
      <c r="I271" s="5">
        <f t="shared" si="4"/>
        <v>0</v>
      </c>
    </row>
    <row r="272" spans="1:9" ht="51" x14ac:dyDescent="0.2">
      <c r="A272" s="12"/>
      <c r="B272" s="12"/>
      <c r="C272" s="12"/>
      <c r="D272" s="12"/>
      <c r="E272" s="7" t="s">
        <v>200</v>
      </c>
      <c r="F272" s="7" t="s">
        <v>14</v>
      </c>
      <c r="G272" s="6">
        <v>100</v>
      </c>
      <c r="H272" s="6">
        <v>0</v>
      </c>
      <c r="I272" s="5">
        <f t="shared" si="4"/>
        <v>0</v>
      </c>
    </row>
    <row r="273" spans="1:9" ht="51" x14ac:dyDescent="0.2">
      <c r="A273" s="12"/>
      <c r="B273" s="12"/>
      <c r="C273" s="12"/>
      <c r="D273" s="12"/>
      <c r="E273" s="7" t="s">
        <v>199</v>
      </c>
      <c r="F273" s="7" t="s">
        <v>14</v>
      </c>
      <c r="G273" s="6">
        <v>100</v>
      </c>
      <c r="H273" s="6">
        <v>0</v>
      </c>
      <c r="I273" s="5">
        <f t="shared" si="4"/>
        <v>0</v>
      </c>
    </row>
    <row r="274" spans="1:9" ht="38.25" x14ac:dyDescent="0.2">
      <c r="A274" s="12"/>
      <c r="B274" s="12"/>
      <c r="C274" s="12"/>
      <c r="D274" s="12"/>
      <c r="E274" s="7" t="s">
        <v>198</v>
      </c>
      <c r="F274" s="7" t="s">
        <v>14</v>
      </c>
      <c r="G274" s="6">
        <v>100</v>
      </c>
      <c r="H274" s="6">
        <v>0</v>
      </c>
      <c r="I274" s="5">
        <f t="shared" si="4"/>
        <v>0</v>
      </c>
    </row>
    <row r="275" spans="1:9" x14ac:dyDescent="0.2">
      <c r="A275" s="12"/>
      <c r="B275" s="14" t="s">
        <v>13</v>
      </c>
      <c r="C275" s="14"/>
      <c r="D275" s="14"/>
      <c r="E275" s="14"/>
      <c r="F275" s="14"/>
      <c r="G275" s="6">
        <v>758164</v>
      </c>
      <c r="H275" s="6">
        <v>50533.22</v>
      </c>
      <c r="I275" s="5">
        <f t="shared" si="4"/>
        <v>6.6652096380202697E-2</v>
      </c>
    </row>
    <row r="276" spans="1:9" ht="25.5" x14ac:dyDescent="0.2">
      <c r="A276" s="12"/>
      <c r="B276" s="12" t="s">
        <v>197</v>
      </c>
      <c r="C276" s="12" t="s">
        <v>196</v>
      </c>
      <c r="D276" s="8" t="s">
        <v>46</v>
      </c>
      <c r="E276" s="7" t="s">
        <v>195</v>
      </c>
      <c r="F276" s="7" t="s">
        <v>14</v>
      </c>
      <c r="G276" s="6">
        <v>3184.24</v>
      </c>
      <c r="H276" s="6">
        <v>0</v>
      </c>
      <c r="I276" s="5">
        <f t="shared" si="4"/>
        <v>0</v>
      </c>
    </row>
    <row r="277" spans="1:9" ht="51" x14ac:dyDescent="0.2">
      <c r="A277" s="12"/>
      <c r="B277" s="12"/>
      <c r="C277" s="12"/>
      <c r="D277" s="8" t="s">
        <v>67</v>
      </c>
      <c r="E277" s="7" t="s">
        <v>194</v>
      </c>
      <c r="F277" s="7" t="s">
        <v>14</v>
      </c>
      <c r="G277" s="6">
        <v>6901.88</v>
      </c>
      <c r="H277" s="6">
        <v>0</v>
      </c>
      <c r="I277" s="5">
        <f t="shared" si="4"/>
        <v>0</v>
      </c>
    </row>
    <row r="278" spans="1:9" ht="76.5" x14ac:dyDescent="0.2">
      <c r="A278" s="12"/>
      <c r="B278" s="12"/>
      <c r="C278" s="12"/>
      <c r="D278" s="8" t="s">
        <v>77</v>
      </c>
      <c r="E278" s="7" t="s">
        <v>193</v>
      </c>
      <c r="F278" s="7" t="s">
        <v>14</v>
      </c>
      <c r="G278" s="6">
        <v>3000</v>
      </c>
      <c r="H278" s="6">
        <v>0</v>
      </c>
      <c r="I278" s="5">
        <f t="shared" si="4"/>
        <v>0</v>
      </c>
    </row>
    <row r="279" spans="1:9" ht="76.5" x14ac:dyDescent="0.2">
      <c r="A279" s="12"/>
      <c r="B279" s="12"/>
      <c r="C279" s="12"/>
      <c r="D279" s="12" t="s">
        <v>25</v>
      </c>
      <c r="E279" s="7" t="s">
        <v>192</v>
      </c>
      <c r="F279" s="7" t="s">
        <v>14</v>
      </c>
      <c r="G279" s="6">
        <v>9448.14</v>
      </c>
      <c r="H279" s="6">
        <v>0</v>
      </c>
      <c r="I279" s="5">
        <f t="shared" si="4"/>
        <v>0</v>
      </c>
    </row>
    <row r="280" spans="1:9" ht="38.25" x14ac:dyDescent="0.2">
      <c r="A280" s="12"/>
      <c r="B280" s="12"/>
      <c r="C280" s="12"/>
      <c r="D280" s="12"/>
      <c r="E280" s="7" t="s">
        <v>191</v>
      </c>
      <c r="F280" s="7" t="s">
        <v>14</v>
      </c>
      <c r="G280" s="6">
        <v>420.24</v>
      </c>
      <c r="H280" s="6">
        <v>0</v>
      </c>
      <c r="I280" s="5">
        <f t="shared" si="4"/>
        <v>0</v>
      </c>
    </row>
    <row r="281" spans="1:9" ht="38.25" x14ac:dyDescent="0.2">
      <c r="A281" s="12"/>
      <c r="B281" s="12"/>
      <c r="C281" s="12"/>
      <c r="D281" s="12"/>
      <c r="E281" s="7" t="s">
        <v>190</v>
      </c>
      <c r="F281" s="7" t="s">
        <v>14</v>
      </c>
      <c r="G281" s="6">
        <v>1106.9000000000001</v>
      </c>
      <c r="H281" s="6">
        <v>0</v>
      </c>
      <c r="I281" s="5">
        <f t="shared" si="4"/>
        <v>0</v>
      </c>
    </row>
    <row r="282" spans="1:9" ht="76.5" x14ac:dyDescent="0.2">
      <c r="A282" s="12"/>
      <c r="B282" s="12"/>
      <c r="C282" s="12"/>
      <c r="D282" s="12" t="s">
        <v>9</v>
      </c>
      <c r="E282" s="7" t="s">
        <v>189</v>
      </c>
      <c r="F282" s="7" t="s">
        <v>14</v>
      </c>
      <c r="G282" s="6">
        <v>6016</v>
      </c>
      <c r="H282" s="6">
        <v>0</v>
      </c>
      <c r="I282" s="5">
        <f t="shared" si="4"/>
        <v>0</v>
      </c>
    </row>
    <row r="283" spans="1:9" ht="76.5" x14ac:dyDescent="0.2">
      <c r="A283" s="12"/>
      <c r="B283" s="12"/>
      <c r="C283" s="12"/>
      <c r="D283" s="12"/>
      <c r="E283" s="7" t="s">
        <v>188</v>
      </c>
      <c r="F283" s="7" t="s">
        <v>14</v>
      </c>
      <c r="G283" s="6">
        <v>258972.66</v>
      </c>
      <c r="H283" s="6">
        <v>0</v>
      </c>
      <c r="I283" s="5">
        <f t="shared" si="4"/>
        <v>0</v>
      </c>
    </row>
    <row r="284" spans="1:9" s="2" customFormat="1" x14ac:dyDescent="0.2">
      <c r="A284" s="12"/>
      <c r="B284" s="11" t="s">
        <v>13</v>
      </c>
      <c r="C284" s="11"/>
      <c r="D284" s="11"/>
      <c r="E284" s="11"/>
      <c r="F284" s="11"/>
      <c r="G284" s="4">
        <v>289050.06</v>
      </c>
      <c r="H284" s="4">
        <v>0</v>
      </c>
      <c r="I284" s="3">
        <f t="shared" si="4"/>
        <v>0</v>
      </c>
    </row>
    <row r="285" spans="1:9" s="2" customFormat="1" x14ac:dyDescent="0.2">
      <c r="A285" s="11" t="s">
        <v>12</v>
      </c>
      <c r="B285" s="11"/>
      <c r="C285" s="11"/>
      <c r="D285" s="11"/>
      <c r="E285" s="11"/>
      <c r="F285" s="11"/>
      <c r="G285" s="4">
        <v>2719836.8299999996</v>
      </c>
      <c r="H285" s="4">
        <v>266827.99000000005</v>
      </c>
      <c r="I285" s="3">
        <f t="shared" si="4"/>
        <v>9.8104410917915275E-2</v>
      </c>
    </row>
    <row r="286" spans="1:9" ht="51" x14ac:dyDescent="0.2">
      <c r="A286" s="12" t="s">
        <v>187</v>
      </c>
      <c r="B286" s="12" t="s">
        <v>186</v>
      </c>
      <c r="C286" s="12" t="s">
        <v>173</v>
      </c>
      <c r="D286" s="8" t="s">
        <v>6</v>
      </c>
      <c r="E286" s="7" t="s">
        <v>185</v>
      </c>
      <c r="F286" s="7" t="s">
        <v>4</v>
      </c>
      <c r="G286" s="6">
        <v>1192271.56</v>
      </c>
      <c r="H286" s="6">
        <v>163043.57999999999</v>
      </c>
      <c r="I286" s="5">
        <f t="shared" si="4"/>
        <v>0.13675037254096709</v>
      </c>
    </row>
    <row r="287" spans="1:9" ht="38.25" x14ac:dyDescent="0.2">
      <c r="A287" s="12"/>
      <c r="B287" s="12"/>
      <c r="C287" s="12"/>
      <c r="D287" s="8" t="s">
        <v>9</v>
      </c>
      <c r="E287" s="7" t="s">
        <v>184</v>
      </c>
      <c r="F287" s="7" t="s">
        <v>4</v>
      </c>
      <c r="G287" s="6">
        <v>88000</v>
      </c>
      <c r="H287" s="6">
        <v>0</v>
      </c>
      <c r="I287" s="5">
        <f t="shared" si="4"/>
        <v>0</v>
      </c>
    </row>
    <row r="288" spans="1:9" ht="38.25" x14ac:dyDescent="0.2">
      <c r="A288" s="12"/>
      <c r="B288" s="12"/>
      <c r="C288" s="12" t="s">
        <v>10</v>
      </c>
      <c r="D288" s="12" t="s">
        <v>46</v>
      </c>
      <c r="E288" s="7" t="s">
        <v>183</v>
      </c>
      <c r="F288" s="7" t="s">
        <v>4</v>
      </c>
      <c r="G288" s="6">
        <v>20000</v>
      </c>
      <c r="H288" s="6">
        <v>8850.48</v>
      </c>
      <c r="I288" s="5">
        <f t="shared" si="4"/>
        <v>0.44252399999999997</v>
      </c>
    </row>
    <row r="289" spans="1:9" ht="38.25" x14ac:dyDescent="0.2">
      <c r="A289" s="12"/>
      <c r="B289" s="12"/>
      <c r="C289" s="12"/>
      <c r="D289" s="12"/>
      <c r="E289" s="7" t="s">
        <v>182</v>
      </c>
      <c r="F289" s="7" t="s">
        <v>4</v>
      </c>
      <c r="G289" s="6">
        <v>389629</v>
      </c>
      <c r="H289" s="6">
        <v>298442.95</v>
      </c>
      <c r="I289" s="5">
        <f t="shared" si="4"/>
        <v>0.76596698397706542</v>
      </c>
    </row>
    <row r="290" spans="1:9" ht="51" x14ac:dyDescent="0.2">
      <c r="A290" s="12"/>
      <c r="B290" s="12"/>
      <c r="C290" s="12"/>
      <c r="D290" s="12"/>
      <c r="E290" s="7" t="s">
        <v>181</v>
      </c>
      <c r="F290" s="7" t="s">
        <v>4</v>
      </c>
      <c r="G290" s="6">
        <v>370000</v>
      </c>
      <c r="H290" s="6">
        <v>138160.23000000001</v>
      </c>
      <c r="I290" s="5">
        <f t="shared" si="4"/>
        <v>0.37340602702702708</v>
      </c>
    </row>
    <row r="291" spans="1:9" ht="63.75" x14ac:dyDescent="0.2">
      <c r="A291" s="12"/>
      <c r="B291" s="12"/>
      <c r="C291" s="12"/>
      <c r="D291" s="12" t="s">
        <v>38</v>
      </c>
      <c r="E291" s="7" t="s">
        <v>180</v>
      </c>
      <c r="F291" s="7" t="s">
        <v>4</v>
      </c>
      <c r="G291" s="6">
        <v>2105</v>
      </c>
      <c r="H291" s="6">
        <v>0</v>
      </c>
      <c r="I291" s="5">
        <f t="shared" si="4"/>
        <v>0</v>
      </c>
    </row>
    <row r="292" spans="1:9" ht="25.5" x14ac:dyDescent="0.2">
      <c r="A292" s="12"/>
      <c r="B292" s="12"/>
      <c r="C292" s="12"/>
      <c r="D292" s="12"/>
      <c r="E292" s="7" t="s">
        <v>179</v>
      </c>
      <c r="F292" s="7" t="s">
        <v>4</v>
      </c>
      <c r="G292" s="6">
        <v>10000</v>
      </c>
      <c r="H292" s="6">
        <v>0</v>
      </c>
      <c r="I292" s="5">
        <f t="shared" si="4"/>
        <v>0</v>
      </c>
    </row>
    <row r="293" spans="1:9" ht="51" x14ac:dyDescent="0.2">
      <c r="A293" s="12"/>
      <c r="B293" s="12"/>
      <c r="C293" s="12"/>
      <c r="D293" s="8" t="s">
        <v>36</v>
      </c>
      <c r="E293" s="7" t="s">
        <v>178</v>
      </c>
      <c r="F293" s="7" t="s">
        <v>4</v>
      </c>
      <c r="G293" s="6">
        <v>9976</v>
      </c>
      <c r="H293" s="6">
        <v>0</v>
      </c>
      <c r="I293" s="5">
        <f t="shared" si="4"/>
        <v>0</v>
      </c>
    </row>
    <row r="294" spans="1:9" ht="38.25" x14ac:dyDescent="0.2">
      <c r="A294" s="12"/>
      <c r="B294" s="12"/>
      <c r="C294" s="12"/>
      <c r="D294" s="8" t="s">
        <v>74</v>
      </c>
      <c r="E294" s="7" t="s">
        <v>177</v>
      </c>
      <c r="F294" s="7" t="s">
        <v>4</v>
      </c>
      <c r="G294" s="6">
        <v>35015</v>
      </c>
      <c r="H294" s="6">
        <v>9268.4500000000007</v>
      </c>
      <c r="I294" s="5">
        <f t="shared" si="4"/>
        <v>0.26469941453662715</v>
      </c>
    </row>
    <row r="295" spans="1:9" ht="38.25" x14ac:dyDescent="0.2">
      <c r="A295" s="12"/>
      <c r="B295" s="12"/>
      <c r="C295" s="12"/>
      <c r="D295" s="12" t="s">
        <v>85</v>
      </c>
      <c r="E295" s="7" t="s">
        <v>176</v>
      </c>
      <c r="F295" s="7" t="s">
        <v>4</v>
      </c>
      <c r="G295" s="6">
        <v>5000</v>
      </c>
      <c r="H295" s="6">
        <v>0.36</v>
      </c>
      <c r="I295" s="5">
        <f t="shared" si="4"/>
        <v>7.2000000000000002E-5</v>
      </c>
    </row>
    <row r="296" spans="1:9" ht="38.25" x14ac:dyDescent="0.2">
      <c r="A296" s="12"/>
      <c r="B296" s="12"/>
      <c r="C296" s="12"/>
      <c r="D296" s="12"/>
      <c r="E296" s="7" t="s">
        <v>175</v>
      </c>
      <c r="F296" s="7" t="s">
        <v>4</v>
      </c>
      <c r="G296" s="6">
        <v>13150</v>
      </c>
      <c r="H296" s="6">
        <v>386.31</v>
      </c>
      <c r="I296" s="5">
        <f t="shared" si="4"/>
        <v>2.9377186311787071E-2</v>
      </c>
    </row>
    <row r="297" spans="1:9" s="2" customFormat="1" x14ac:dyDescent="0.2">
      <c r="A297" s="12"/>
      <c r="B297" s="11" t="s">
        <v>13</v>
      </c>
      <c r="C297" s="11"/>
      <c r="D297" s="11"/>
      <c r="E297" s="11"/>
      <c r="F297" s="11"/>
      <c r="G297" s="4">
        <v>2135146.56</v>
      </c>
      <c r="H297" s="4">
        <v>618152.36</v>
      </c>
      <c r="I297" s="3">
        <f t="shared" si="4"/>
        <v>0.28951284730543275</v>
      </c>
    </row>
    <row r="298" spans="1:9" ht="25.5" x14ac:dyDescent="0.2">
      <c r="A298" s="12"/>
      <c r="B298" s="8" t="s">
        <v>174</v>
      </c>
      <c r="C298" s="8" t="s">
        <v>173</v>
      </c>
      <c r="D298" s="8" t="s">
        <v>9</v>
      </c>
      <c r="E298" s="7" t="s">
        <v>172</v>
      </c>
      <c r="F298" s="7" t="s">
        <v>4</v>
      </c>
      <c r="G298" s="6">
        <v>78000</v>
      </c>
      <c r="H298" s="6">
        <v>30350.06</v>
      </c>
      <c r="I298" s="5">
        <f t="shared" si="4"/>
        <v>0.38910333333333336</v>
      </c>
    </row>
    <row r="299" spans="1:9" s="2" customFormat="1" x14ac:dyDescent="0.2">
      <c r="A299" s="12"/>
      <c r="B299" s="11" t="s">
        <v>13</v>
      </c>
      <c r="C299" s="11"/>
      <c r="D299" s="11"/>
      <c r="E299" s="11"/>
      <c r="F299" s="11"/>
      <c r="G299" s="4">
        <v>78000</v>
      </c>
      <c r="H299" s="4">
        <v>30350.06</v>
      </c>
      <c r="I299" s="3">
        <f t="shared" si="4"/>
        <v>0.38910333333333336</v>
      </c>
    </row>
    <row r="300" spans="1:9" s="2" customFormat="1" x14ac:dyDescent="0.2">
      <c r="A300" s="11" t="s">
        <v>12</v>
      </c>
      <c r="B300" s="11"/>
      <c r="C300" s="11"/>
      <c r="D300" s="11"/>
      <c r="E300" s="11"/>
      <c r="F300" s="11"/>
      <c r="G300" s="4">
        <v>2213146.56</v>
      </c>
      <c r="H300" s="4">
        <v>648502.42000000004</v>
      </c>
      <c r="I300" s="3">
        <f t="shared" si="4"/>
        <v>0.29302280821384014</v>
      </c>
    </row>
    <row r="301" spans="1:9" ht="63.75" x14ac:dyDescent="0.2">
      <c r="A301" s="12" t="s">
        <v>171</v>
      </c>
      <c r="B301" s="8" t="s">
        <v>170</v>
      </c>
      <c r="C301" s="8" t="s">
        <v>10</v>
      </c>
      <c r="D301" s="8" t="s">
        <v>85</v>
      </c>
      <c r="E301" s="7" t="s">
        <v>169</v>
      </c>
      <c r="F301" s="7" t="s">
        <v>14</v>
      </c>
      <c r="G301" s="6">
        <v>10000</v>
      </c>
      <c r="H301" s="6">
        <v>0</v>
      </c>
      <c r="I301" s="5">
        <f t="shared" si="4"/>
        <v>0</v>
      </c>
    </row>
    <row r="302" spans="1:9" x14ac:dyDescent="0.2">
      <c r="A302" s="12"/>
      <c r="B302" s="14" t="s">
        <v>13</v>
      </c>
      <c r="C302" s="14"/>
      <c r="D302" s="14"/>
      <c r="E302" s="14"/>
      <c r="F302" s="14"/>
      <c r="G302" s="6">
        <v>10000</v>
      </c>
      <c r="H302" s="6">
        <v>0</v>
      </c>
      <c r="I302" s="5">
        <f t="shared" si="4"/>
        <v>0</v>
      </c>
    </row>
    <row r="303" spans="1:9" ht="51" x14ac:dyDescent="0.2">
      <c r="A303" s="12"/>
      <c r="B303" s="12" t="s">
        <v>168</v>
      </c>
      <c r="C303" s="12" t="s">
        <v>10</v>
      </c>
      <c r="D303" s="8" t="s">
        <v>46</v>
      </c>
      <c r="E303" s="7" t="s">
        <v>167</v>
      </c>
      <c r="F303" s="7" t="s">
        <v>14</v>
      </c>
      <c r="G303" s="6">
        <v>85000</v>
      </c>
      <c r="H303" s="6">
        <v>0</v>
      </c>
      <c r="I303" s="5">
        <f t="shared" si="4"/>
        <v>0</v>
      </c>
    </row>
    <row r="304" spans="1:9" ht="51" x14ac:dyDescent="0.2">
      <c r="A304" s="12"/>
      <c r="B304" s="12"/>
      <c r="C304" s="12"/>
      <c r="D304" s="8" t="s">
        <v>36</v>
      </c>
      <c r="E304" s="7" t="s">
        <v>166</v>
      </c>
      <c r="F304" s="7" t="s">
        <v>165</v>
      </c>
      <c r="G304" s="6">
        <v>8485</v>
      </c>
      <c r="H304" s="6">
        <v>3707.33</v>
      </c>
      <c r="I304" s="5">
        <f t="shared" si="4"/>
        <v>0.43692751915144373</v>
      </c>
    </row>
    <row r="305" spans="1:9" ht="25.5" x14ac:dyDescent="0.2">
      <c r="A305" s="12"/>
      <c r="B305" s="12"/>
      <c r="C305" s="12"/>
      <c r="D305" s="8" t="s">
        <v>85</v>
      </c>
      <c r="E305" s="7" t="s">
        <v>164</v>
      </c>
      <c r="F305" s="7" t="s">
        <v>14</v>
      </c>
      <c r="G305" s="6">
        <v>50000</v>
      </c>
      <c r="H305" s="6">
        <v>0</v>
      </c>
      <c r="I305" s="5">
        <f t="shared" si="4"/>
        <v>0</v>
      </c>
    </row>
    <row r="306" spans="1:9" ht="76.5" x14ac:dyDescent="0.2">
      <c r="A306" s="12"/>
      <c r="B306" s="12"/>
      <c r="C306" s="12"/>
      <c r="D306" s="8" t="s">
        <v>25</v>
      </c>
      <c r="E306" s="7" t="s">
        <v>163</v>
      </c>
      <c r="F306" s="7" t="s">
        <v>14</v>
      </c>
      <c r="G306" s="6">
        <v>100000</v>
      </c>
      <c r="H306" s="6">
        <v>50461.86</v>
      </c>
      <c r="I306" s="5">
        <f t="shared" si="4"/>
        <v>0.50461860000000003</v>
      </c>
    </row>
    <row r="307" spans="1:9" ht="25.5" x14ac:dyDescent="0.2">
      <c r="A307" s="12"/>
      <c r="B307" s="12"/>
      <c r="C307" s="8" t="s">
        <v>162</v>
      </c>
      <c r="D307" s="8" t="s">
        <v>161</v>
      </c>
      <c r="E307" s="7" t="s">
        <v>160</v>
      </c>
      <c r="F307" s="7" t="s">
        <v>4</v>
      </c>
      <c r="G307" s="6">
        <v>200000</v>
      </c>
      <c r="H307" s="6">
        <v>0</v>
      </c>
      <c r="I307" s="5">
        <f t="shared" si="4"/>
        <v>0</v>
      </c>
    </row>
    <row r="308" spans="1:9" s="2" customFormat="1" x14ac:dyDescent="0.2">
      <c r="A308" s="12"/>
      <c r="B308" s="11" t="s">
        <v>13</v>
      </c>
      <c r="C308" s="11"/>
      <c r="D308" s="11"/>
      <c r="E308" s="11"/>
      <c r="F308" s="11"/>
      <c r="G308" s="4">
        <v>443485</v>
      </c>
      <c r="H308" s="4">
        <v>54169.19</v>
      </c>
      <c r="I308" s="3">
        <f t="shared" si="4"/>
        <v>0.12214435662987475</v>
      </c>
    </row>
    <row r="309" spans="1:9" s="2" customFormat="1" x14ac:dyDescent="0.2">
      <c r="A309" s="11" t="s">
        <v>12</v>
      </c>
      <c r="B309" s="11"/>
      <c r="C309" s="11"/>
      <c r="D309" s="11"/>
      <c r="E309" s="11"/>
      <c r="F309" s="11"/>
      <c r="G309" s="4">
        <v>453485</v>
      </c>
      <c r="H309" s="4">
        <v>54169.19</v>
      </c>
      <c r="I309" s="3">
        <f t="shared" si="4"/>
        <v>0.11945089694256701</v>
      </c>
    </row>
    <row r="310" spans="1:9" ht="51" x14ac:dyDescent="0.2">
      <c r="A310" s="12" t="s">
        <v>159</v>
      </c>
      <c r="B310" s="8" t="s">
        <v>158</v>
      </c>
      <c r="C310" s="8" t="s">
        <v>10</v>
      </c>
      <c r="D310" s="8" t="s">
        <v>89</v>
      </c>
      <c r="E310" s="7" t="s">
        <v>157</v>
      </c>
      <c r="F310" s="7" t="s">
        <v>4</v>
      </c>
      <c r="G310" s="6">
        <v>40000</v>
      </c>
      <c r="H310" s="6">
        <v>4728.62</v>
      </c>
      <c r="I310" s="5">
        <f t="shared" si="4"/>
        <v>0.1182155</v>
      </c>
    </row>
    <row r="311" spans="1:9" s="2" customFormat="1" x14ac:dyDescent="0.2">
      <c r="A311" s="12"/>
      <c r="B311" s="11" t="s">
        <v>13</v>
      </c>
      <c r="C311" s="11"/>
      <c r="D311" s="11"/>
      <c r="E311" s="11"/>
      <c r="F311" s="11"/>
      <c r="G311" s="4">
        <v>40000</v>
      </c>
      <c r="H311" s="4">
        <v>4728.62</v>
      </c>
      <c r="I311" s="3">
        <f t="shared" si="4"/>
        <v>0.1182155</v>
      </c>
    </row>
    <row r="312" spans="1:9" s="2" customFormat="1" x14ac:dyDescent="0.2">
      <c r="A312" s="11" t="s">
        <v>12</v>
      </c>
      <c r="B312" s="11"/>
      <c r="C312" s="11"/>
      <c r="D312" s="11"/>
      <c r="E312" s="11"/>
      <c r="F312" s="11"/>
      <c r="G312" s="4">
        <v>40000</v>
      </c>
      <c r="H312" s="4">
        <v>4728.62</v>
      </c>
      <c r="I312" s="3">
        <f t="shared" si="4"/>
        <v>0.1182155</v>
      </c>
    </row>
    <row r="313" spans="1:9" ht="140.25" x14ac:dyDescent="0.2">
      <c r="A313" s="12" t="s">
        <v>156</v>
      </c>
      <c r="B313" s="12" t="s">
        <v>155</v>
      </c>
      <c r="C313" s="12" t="s">
        <v>154</v>
      </c>
      <c r="D313" s="12" t="s">
        <v>46</v>
      </c>
      <c r="E313" s="7" t="s">
        <v>153</v>
      </c>
      <c r="F313" s="7" t="s">
        <v>14</v>
      </c>
      <c r="G313" s="6">
        <v>20040.400000000001</v>
      </c>
      <c r="H313" s="6">
        <v>0</v>
      </c>
      <c r="I313" s="5">
        <f t="shared" si="4"/>
        <v>0</v>
      </c>
    </row>
    <row r="314" spans="1:9" ht="51" x14ac:dyDescent="0.2">
      <c r="A314" s="12"/>
      <c r="B314" s="12"/>
      <c r="C314" s="12"/>
      <c r="D314" s="12"/>
      <c r="E314" s="7" t="s">
        <v>152</v>
      </c>
      <c r="F314" s="7" t="s">
        <v>14</v>
      </c>
      <c r="G314" s="6">
        <v>3675.78</v>
      </c>
      <c r="H314" s="6">
        <v>0</v>
      </c>
      <c r="I314" s="5">
        <f t="shared" si="4"/>
        <v>0</v>
      </c>
    </row>
    <row r="315" spans="1:9" ht="63.75" x14ac:dyDescent="0.2">
      <c r="A315" s="12"/>
      <c r="B315" s="12"/>
      <c r="C315" s="12"/>
      <c r="D315" s="12"/>
      <c r="E315" s="7" t="s">
        <v>151</v>
      </c>
      <c r="F315" s="7" t="s">
        <v>14</v>
      </c>
      <c r="G315" s="6">
        <v>85454.98</v>
      </c>
      <c r="H315" s="6">
        <v>0</v>
      </c>
      <c r="I315" s="5">
        <f t="shared" si="4"/>
        <v>0</v>
      </c>
    </row>
    <row r="316" spans="1:9" ht="127.5" x14ac:dyDescent="0.2">
      <c r="A316" s="12"/>
      <c r="B316" s="12"/>
      <c r="C316" s="12"/>
      <c r="D316" s="12"/>
      <c r="E316" s="7" t="s">
        <v>150</v>
      </c>
      <c r="F316" s="7" t="s">
        <v>4</v>
      </c>
      <c r="G316" s="6">
        <v>40000</v>
      </c>
      <c r="H316" s="6">
        <v>7406.08</v>
      </c>
      <c r="I316" s="5">
        <f t="shared" si="4"/>
        <v>0.18515200000000001</v>
      </c>
    </row>
    <row r="317" spans="1:9" ht="63.75" x14ac:dyDescent="0.2">
      <c r="A317" s="12"/>
      <c r="B317" s="12"/>
      <c r="C317" s="12"/>
      <c r="D317" s="12"/>
      <c r="E317" s="7" t="s">
        <v>149</v>
      </c>
      <c r="F317" s="7" t="s">
        <v>4</v>
      </c>
      <c r="G317" s="6">
        <v>501770.42</v>
      </c>
      <c r="H317" s="6">
        <v>61025.98</v>
      </c>
      <c r="I317" s="5">
        <f t="shared" si="4"/>
        <v>0.12162131837105902</v>
      </c>
    </row>
    <row r="318" spans="1:9" ht="36.75" customHeight="1" x14ac:dyDescent="0.2">
      <c r="A318" s="12"/>
      <c r="B318" s="12"/>
      <c r="C318" s="12"/>
      <c r="D318" s="12"/>
      <c r="E318" s="14" t="s">
        <v>148</v>
      </c>
      <c r="F318" s="7" t="s">
        <v>4</v>
      </c>
      <c r="G318" s="6">
        <v>468524.57999999996</v>
      </c>
      <c r="H318" s="6">
        <v>81559.990000000005</v>
      </c>
      <c r="I318" s="5">
        <f t="shared" si="4"/>
        <v>0.17407835891982446</v>
      </c>
    </row>
    <row r="319" spans="1:9" ht="38.25" x14ac:dyDescent="0.2">
      <c r="A319" s="12"/>
      <c r="B319" s="12"/>
      <c r="C319" s="12"/>
      <c r="D319" s="12"/>
      <c r="E319" s="14"/>
      <c r="F319" s="7" t="s">
        <v>129</v>
      </c>
      <c r="G319" s="6">
        <v>100000</v>
      </c>
      <c r="H319" s="6">
        <v>50000</v>
      </c>
      <c r="I319" s="5">
        <f t="shared" si="4"/>
        <v>0.5</v>
      </c>
    </row>
    <row r="320" spans="1:9" ht="89.25" x14ac:dyDescent="0.2">
      <c r="A320" s="12"/>
      <c r="B320" s="12"/>
      <c r="C320" s="12"/>
      <c r="D320" s="12"/>
      <c r="E320" s="7" t="s">
        <v>147</v>
      </c>
      <c r="F320" s="7" t="s">
        <v>4</v>
      </c>
      <c r="G320" s="6">
        <v>97949.57</v>
      </c>
      <c r="H320" s="6">
        <v>9138.89</v>
      </c>
      <c r="I320" s="5">
        <f t="shared" si="4"/>
        <v>9.3301992035289161E-2</v>
      </c>
    </row>
    <row r="321" spans="1:9" ht="25.5" x14ac:dyDescent="0.2">
      <c r="A321" s="12"/>
      <c r="B321" s="12"/>
      <c r="C321" s="12"/>
      <c r="D321" s="12"/>
      <c r="E321" s="7" t="s">
        <v>146</v>
      </c>
      <c r="F321" s="7" t="s">
        <v>4</v>
      </c>
      <c r="G321" s="6">
        <v>14220.27</v>
      </c>
      <c r="H321" s="6">
        <v>0</v>
      </c>
      <c r="I321" s="5">
        <f t="shared" si="4"/>
        <v>0</v>
      </c>
    </row>
    <row r="322" spans="1:9" ht="63.75" x14ac:dyDescent="0.2">
      <c r="A322" s="12"/>
      <c r="B322" s="12"/>
      <c r="C322" s="12"/>
      <c r="D322" s="12"/>
      <c r="E322" s="7" t="s">
        <v>145</v>
      </c>
      <c r="F322" s="7" t="s">
        <v>4</v>
      </c>
      <c r="G322" s="6">
        <v>121000</v>
      </c>
      <c r="H322" s="6">
        <v>0</v>
      </c>
      <c r="I322" s="5">
        <f t="shared" si="4"/>
        <v>0</v>
      </c>
    </row>
    <row r="323" spans="1:9" ht="63.75" x14ac:dyDescent="0.2">
      <c r="A323" s="12"/>
      <c r="B323" s="12"/>
      <c r="C323" s="12"/>
      <c r="D323" s="12" t="s">
        <v>6</v>
      </c>
      <c r="E323" s="7" t="s">
        <v>144</v>
      </c>
      <c r="F323" s="7" t="s">
        <v>14</v>
      </c>
      <c r="G323" s="6">
        <v>11937.58</v>
      </c>
      <c r="H323" s="6">
        <v>0</v>
      </c>
      <c r="I323" s="5">
        <f t="shared" ref="I323:I386" si="5">H323/G323</f>
        <v>0</v>
      </c>
    </row>
    <row r="324" spans="1:9" ht="102" x14ac:dyDescent="0.2">
      <c r="A324" s="12"/>
      <c r="B324" s="12"/>
      <c r="C324" s="12"/>
      <c r="D324" s="12"/>
      <c r="E324" s="7" t="s">
        <v>143</v>
      </c>
      <c r="F324" s="7" t="s">
        <v>14</v>
      </c>
      <c r="G324" s="6">
        <v>9417.2900000000009</v>
      </c>
      <c r="H324" s="6">
        <v>0</v>
      </c>
      <c r="I324" s="5">
        <f t="shared" si="5"/>
        <v>0</v>
      </c>
    </row>
    <row r="325" spans="1:9" ht="76.5" x14ac:dyDescent="0.2">
      <c r="A325" s="12"/>
      <c r="B325" s="12"/>
      <c r="C325" s="12"/>
      <c r="D325" s="12"/>
      <c r="E325" s="7" t="s">
        <v>142</v>
      </c>
      <c r="F325" s="7" t="s">
        <v>14</v>
      </c>
      <c r="G325" s="6">
        <v>2942.33</v>
      </c>
      <c r="H325" s="6">
        <v>0</v>
      </c>
      <c r="I325" s="5">
        <f t="shared" si="5"/>
        <v>0</v>
      </c>
    </row>
    <row r="326" spans="1:9" ht="51" x14ac:dyDescent="0.2">
      <c r="A326" s="12"/>
      <c r="B326" s="12"/>
      <c r="C326" s="12"/>
      <c r="D326" s="8" t="s">
        <v>38</v>
      </c>
      <c r="E326" s="7" t="s">
        <v>141</v>
      </c>
      <c r="F326" s="7" t="s">
        <v>14</v>
      </c>
      <c r="G326" s="6">
        <v>29022.1</v>
      </c>
      <c r="H326" s="6">
        <v>0</v>
      </c>
      <c r="I326" s="5">
        <f t="shared" si="5"/>
        <v>0</v>
      </c>
    </row>
    <row r="327" spans="1:9" ht="63.75" x14ac:dyDescent="0.2">
      <c r="A327" s="12"/>
      <c r="B327" s="12"/>
      <c r="C327" s="12"/>
      <c r="D327" s="12" t="s">
        <v>67</v>
      </c>
      <c r="E327" s="7" t="s">
        <v>140</v>
      </c>
      <c r="F327" s="7" t="s">
        <v>14</v>
      </c>
      <c r="G327" s="6">
        <v>8730.5</v>
      </c>
      <c r="H327" s="6">
        <v>0</v>
      </c>
      <c r="I327" s="5">
        <f t="shared" si="5"/>
        <v>0</v>
      </c>
    </row>
    <row r="328" spans="1:9" ht="76.5" x14ac:dyDescent="0.2">
      <c r="A328" s="12"/>
      <c r="B328" s="12"/>
      <c r="C328" s="12"/>
      <c r="D328" s="12"/>
      <c r="E328" s="7" t="s">
        <v>139</v>
      </c>
      <c r="F328" s="7" t="s">
        <v>14</v>
      </c>
      <c r="G328" s="6">
        <v>2471.2600000000002</v>
      </c>
      <c r="H328" s="6">
        <v>0</v>
      </c>
      <c r="I328" s="5">
        <f t="shared" si="5"/>
        <v>0</v>
      </c>
    </row>
    <row r="329" spans="1:9" ht="63.75" x14ac:dyDescent="0.2">
      <c r="A329" s="12"/>
      <c r="B329" s="12"/>
      <c r="C329" s="12"/>
      <c r="D329" s="12"/>
      <c r="E329" s="7" t="s">
        <v>138</v>
      </c>
      <c r="F329" s="7" t="s">
        <v>4</v>
      </c>
      <c r="G329" s="6">
        <v>40000</v>
      </c>
      <c r="H329" s="6">
        <v>7528.34</v>
      </c>
      <c r="I329" s="5">
        <f t="shared" si="5"/>
        <v>0.1882085</v>
      </c>
    </row>
    <row r="330" spans="1:9" ht="102" x14ac:dyDescent="0.2">
      <c r="A330" s="12"/>
      <c r="B330" s="12"/>
      <c r="C330" s="12"/>
      <c r="D330" s="12"/>
      <c r="E330" s="7" t="s">
        <v>137</v>
      </c>
      <c r="F330" s="7" t="s">
        <v>4</v>
      </c>
      <c r="G330" s="6">
        <v>10000</v>
      </c>
      <c r="H330" s="6">
        <v>0</v>
      </c>
      <c r="I330" s="5">
        <f t="shared" si="5"/>
        <v>0</v>
      </c>
    </row>
    <row r="331" spans="1:9" ht="102" x14ac:dyDescent="0.2">
      <c r="A331" s="12"/>
      <c r="B331" s="12"/>
      <c r="C331" s="12"/>
      <c r="D331" s="8" t="s">
        <v>36</v>
      </c>
      <c r="E331" s="7" t="s">
        <v>136</v>
      </c>
      <c r="F331" s="7" t="s">
        <v>14</v>
      </c>
      <c r="G331" s="6">
        <v>2293.94</v>
      </c>
      <c r="H331" s="6">
        <v>0</v>
      </c>
      <c r="I331" s="5">
        <f t="shared" si="5"/>
        <v>0</v>
      </c>
    </row>
    <row r="332" spans="1:9" ht="51" x14ac:dyDescent="0.2">
      <c r="A332" s="12"/>
      <c r="B332" s="12"/>
      <c r="C332" s="12"/>
      <c r="D332" s="8" t="s">
        <v>93</v>
      </c>
      <c r="E332" s="7" t="s">
        <v>135</v>
      </c>
      <c r="F332" s="7" t="s">
        <v>4</v>
      </c>
      <c r="G332" s="6">
        <v>328713.71999999997</v>
      </c>
      <c r="H332" s="6">
        <v>230500.74</v>
      </c>
      <c r="I332" s="5">
        <f t="shared" si="5"/>
        <v>0.70122032022271541</v>
      </c>
    </row>
    <row r="333" spans="1:9" ht="114.75" x14ac:dyDescent="0.2">
      <c r="A333" s="12"/>
      <c r="B333" s="12"/>
      <c r="C333" s="12"/>
      <c r="D333" s="8" t="s">
        <v>85</v>
      </c>
      <c r="E333" s="7" t="s">
        <v>134</v>
      </c>
      <c r="F333" s="7" t="s">
        <v>14</v>
      </c>
      <c r="G333" s="6">
        <v>4275</v>
      </c>
      <c r="H333" s="6">
        <v>0</v>
      </c>
      <c r="I333" s="5">
        <f t="shared" si="5"/>
        <v>0</v>
      </c>
    </row>
    <row r="334" spans="1:9" ht="216.75" x14ac:dyDescent="0.2">
      <c r="A334" s="12"/>
      <c r="B334" s="12"/>
      <c r="C334" s="12"/>
      <c r="D334" s="8" t="s">
        <v>89</v>
      </c>
      <c r="E334" s="7" t="s">
        <v>133</v>
      </c>
      <c r="F334" s="7" t="s">
        <v>14</v>
      </c>
      <c r="G334" s="6">
        <v>28742.57</v>
      </c>
      <c r="H334" s="6">
        <v>0</v>
      </c>
      <c r="I334" s="5">
        <f t="shared" si="5"/>
        <v>0</v>
      </c>
    </row>
    <row r="335" spans="1:9" ht="76.5" x14ac:dyDescent="0.2">
      <c r="A335" s="12"/>
      <c r="B335" s="12"/>
      <c r="C335" s="12"/>
      <c r="D335" s="8" t="s">
        <v>25</v>
      </c>
      <c r="E335" s="7" t="s">
        <v>132</v>
      </c>
      <c r="F335" s="7" t="s">
        <v>4</v>
      </c>
      <c r="G335" s="6">
        <v>21272.33</v>
      </c>
      <c r="H335" s="6">
        <v>11477.94</v>
      </c>
      <c r="I335" s="5">
        <f t="shared" si="5"/>
        <v>0.53957135866169803</v>
      </c>
    </row>
    <row r="336" spans="1:9" ht="25.5" x14ac:dyDescent="0.2">
      <c r="A336" s="12"/>
      <c r="B336" s="12"/>
      <c r="C336" s="12"/>
      <c r="D336" s="12" t="s">
        <v>131</v>
      </c>
      <c r="E336" s="14" t="s">
        <v>130</v>
      </c>
      <c r="F336" s="7" t="s">
        <v>4</v>
      </c>
      <c r="G336" s="6">
        <v>566531</v>
      </c>
      <c r="H336" s="6">
        <v>58552.160000000003</v>
      </c>
      <c r="I336" s="5">
        <f t="shared" si="5"/>
        <v>0.10335208488149811</v>
      </c>
    </row>
    <row r="337" spans="1:9" ht="38.25" x14ac:dyDescent="0.2">
      <c r="A337" s="12"/>
      <c r="B337" s="12"/>
      <c r="C337" s="12"/>
      <c r="D337" s="12"/>
      <c r="E337" s="14"/>
      <c r="F337" s="7" t="s">
        <v>129</v>
      </c>
      <c r="G337" s="6">
        <v>100000</v>
      </c>
      <c r="H337" s="6">
        <v>40000</v>
      </c>
      <c r="I337" s="5">
        <f t="shared" si="5"/>
        <v>0.4</v>
      </c>
    </row>
    <row r="338" spans="1:9" ht="38.25" x14ac:dyDescent="0.2">
      <c r="A338" s="12"/>
      <c r="B338" s="12"/>
      <c r="C338" s="12"/>
      <c r="D338" s="12" t="s">
        <v>9</v>
      </c>
      <c r="E338" s="7" t="s">
        <v>128</v>
      </c>
      <c r="F338" s="7" t="s">
        <v>4</v>
      </c>
      <c r="G338" s="6">
        <v>82353.31</v>
      </c>
      <c r="H338" s="6">
        <v>0</v>
      </c>
      <c r="I338" s="5">
        <f t="shared" si="5"/>
        <v>0</v>
      </c>
    </row>
    <row r="339" spans="1:9" ht="38.25" x14ac:dyDescent="0.2">
      <c r="A339" s="12"/>
      <c r="B339" s="12"/>
      <c r="C339" s="12"/>
      <c r="D339" s="12"/>
      <c r="E339" s="7" t="s">
        <v>127</v>
      </c>
      <c r="F339" s="7" t="s">
        <v>4</v>
      </c>
      <c r="G339" s="6">
        <v>114009.39</v>
      </c>
      <c r="H339" s="6">
        <v>17140.080000000002</v>
      </c>
      <c r="I339" s="5">
        <f t="shared" si="5"/>
        <v>0.15033919574519258</v>
      </c>
    </row>
    <row r="340" spans="1:9" s="2" customFormat="1" x14ac:dyDescent="0.2">
      <c r="A340" s="12"/>
      <c r="B340" s="11" t="s">
        <v>13</v>
      </c>
      <c r="C340" s="11"/>
      <c r="D340" s="11"/>
      <c r="E340" s="11"/>
      <c r="F340" s="11"/>
      <c r="G340" s="4">
        <v>2815348.3200000003</v>
      </c>
      <c r="H340" s="4">
        <v>574330.19999999995</v>
      </c>
      <c r="I340" s="3">
        <f t="shared" si="5"/>
        <v>0.20399969549771371</v>
      </c>
    </row>
    <row r="341" spans="1:9" s="2" customFormat="1" x14ac:dyDescent="0.2">
      <c r="A341" s="11" t="s">
        <v>12</v>
      </c>
      <c r="B341" s="11"/>
      <c r="C341" s="11"/>
      <c r="D341" s="11"/>
      <c r="E341" s="11"/>
      <c r="F341" s="11"/>
      <c r="G341" s="4">
        <v>2815348.3200000003</v>
      </c>
      <c r="H341" s="4">
        <v>574330.19999999995</v>
      </c>
      <c r="I341" s="3">
        <f t="shared" si="5"/>
        <v>0.20399969549771371</v>
      </c>
    </row>
    <row r="342" spans="1:9" ht="38.25" x14ac:dyDescent="0.2">
      <c r="A342" s="12" t="s">
        <v>126</v>
      </c>
      <c r="B342" s="12" t="s">
        <v>125</v>
      </c>
      <c r="C342" s="12" t="s">
        <v>10</v>
      </c>
      <c r="D342" s="8" t="s">
        <v>82</v>
      </c>
      <c r="E342" s="7" t="s">
        <v>124</v>
      </c>
      <c r="F342" s="7" t="s">
        <v>14</v>
      </c>
      <c r="G342" s="6">
        <v>26919.200000000001</v>
      </c>
      <c r="H342" s="6">
        <v>13534.96</v>
      </c>
      <c r="I342" s="5">
        <f t="shared" si="5"/>
        <v>0.50279948884067871</v>
      </c>
    </row>
    <row r="343" spans="1:9" ht="38.25" x14ac:dyDescent="0.2">
      <c r="A343" s="12"/>
      <c r="B343" s="12"/>
      <c r="C343" s="12"/>
      <c r="D343" s="8" t="s">
        <v>46</v>
      </c>
      <c r="E343" s="7" t="s">
        <v>123</v>
      </c>
      <c r="F343" s="7" t="s">
        <v>14</v>
      </c>
      <c r="G343" s="6">
        <v>110000</v>
      </c>
      <c r="H343" s="6">
        <v>29993.83</v>
      </c>
      <c r="I343" s="5">
        <f t="shared" si="5"/>
        <v>0.27267118181818184</v>
      </c>
    </row>
    <row r="344" spans="1:9" ht="38.25" x14ac:dyDescent="0.2">
      <c r="A344" s="12"/>
      <c r="B344" s="12"/>
      <c r="C344" s="12"/>
      <c r="D344" s="8" t="s">
        <v>6</v>
      </c>
      <c r="E344" s="7" t="s">
        <v>122</v>
      </c>
      <c r="F344" s="7" t="s">
        <v>14</v>
      </c>
      <c r="G344" s="6">
        <v>11518.8</v>
      </c>
      <c r="H344" s="6">
        <v>0</v>
      </c>
      <c r="I344" s="5">
        <f t="shared" si="5"/>
        <v>0</v>
      </c>
    </row>
    <row r="345" spans="1:9" ht="25.5" x14ac:dyDescent="0.2">
      <c r="A345" s="12"/>
      <c r="B345" s="12"/>
      <c r="C345" s="12"/>
      <c r="D345" s="12" t="s">
        <v>38</v>
      </c>
      <c r="E345" s="7" t="s">
        <v>121</v>
      </c>
      <c r="F345" s="7" t="s">
        <v>32</v>
      </c>
      <c r="G345" s="6">
        <v>211737</v>
      </c>
      <c r="H345" s="6">
        <v>61878.03</v>
      </c>
      <c r="I345" s="5">
        <f t="shared" si="5"/>
        <v>0.29224004307230195</v>
      </c>
    </row>
    <row r="346" spans="1:9" ht="25.5" x14ac:dyDescent="0.2">
      <c r="A346" s="12"/>
      <c r="B346" s="12"/>
      <c r="C346" s="12"/>
      <c r="D346" s="12"/>
      <c r="E346" s="7" t="s">
        <v>120</v>
      </c>
      <c r="F346" s="7" t="s">
        <v>14</v>
      </c>
      <c r="G346" s="6">
        <v>28086</v>
      </c>
      <c r="H346" s="6">
        <v>0</v>
      </c>
      <c r="I346" s="5">
        <f t="shared" si="5"/>
        <v>0</v>
      </c>
    </row>
    <row r="347" spans="1:9" ht="38.25" x14ac:dyDescent="0.2">
      <c r="A347" s="12"/>
      <c r="B347" s="12"/>
      <c r="C347" s="12"/>
      <c r="D347" s="12"/>
      <c r="E347" s="7" t="s">
        <v>119</v>
      </c>
      <c r="F347" s="7" t="s">
        <v>14</v>
      </c>
      <c r="G347" s="6">
        <v>138101.90000000002</v>
      </c>
      <c r="H347" s="6">
        <v>40358.9</v>
      </c>
      <c r="I347" s="5">
        <f t="shared" si="5"/>
        <v>0.29224000538732625</v>
      </c>
    </row>
    <row r="348" spans="1:9" ht="38.25" x14ac:dyDescent="0.2">
      <c r="A348" s="12"/>
      <c r="B348" s="12"/>
      <c r="C348" s="12"/>
      <c r="D348" s="8" t="s">
        <v>67</v>
      </c>
      <c r="E348" s="7" t="s">
        <v>118</v>
      </c>
      <c r="F348" s="7" t="s">
        <v>14</v>
      </c>
      <c r="G348" s="6">
        <v>50000</v>
      </c>
      <c r="H348" s="6">
        <v>11207.08</v>
      </c>
      <c r="I348" s="5">
        <f t="shared" si="5"/>
        <v>0.2241416</v>
      </c>
    </row>
    <row r="349" spans="1:9" ht="63.75" x14ac:dyDescent="0.2">
      <c r="A349" s="12"/>
      <c r="B349" s="12"/>
      <c r="C349" s="12"/>
      <c r="D349" s="8" t="s">
        <v>36</v>
      </c>
      <c r="E349" s="7" t="s">
        <v>117</v>
      </c>
      <c r="F349" s="7" t="s">
        <v>14</v>
      </c>
      <c r="G349" s="6">
        <v>90000</v>
      </c>
      <c r="H349" s="6">
        <v>2615.9499999999998</v>
      </c>
      <c r="I349" s="5">
        <f t="shared" si="5"/>
        <v>2.9066111111111109E-2</v>
      </c>
    </row>
    <row r="350" spans="1:9" ht="51" x14ac:dyDescent="0.2">
      <c r="A350" s="12"/>
      <c r="B350" s="12"/>
      <c r="C350" s="12"/>
      <c r="D350" s="12" t="s">
        <v>85</v>
      </c>
      <c r="E350" s="7" t="s">
        <v>116</v>
      </c>
      <c r="F350" s="7" t="s">
        <v>14</v>
      </c>
      <c r="G350" s="6">
        <v>23544.799999999999</v>
      </c>
      <c r="H350" s="6">
        <v>0</v>
      </c>
      <c r="I350" s="5">
        <f t="shared" si="5"/>
        <v>0</v>
      </c>
    </row>
    <row r="351" spans="1:9" ht="63.75" x14ac:dyDescent="0.2">
      <c r="A351" s="12"/>
      <c r="B351" s="12"/>
      <c r="C351" s="12"/>
      <c r="D351" s="12"/>
      <c r="E351" s="7" t="s">
        <v>115</v>
      </c>
      <c r="F351" s="7" t="s">
        <v>14</v>
      </c>
      <c r="G351" s="6">
        <v>3985.98</v>
      </c>
      <c r="H351" s="6">
        <v>0</v>
      </c>
      <c r="I351" s="5">
        <f t="shared" si="5"/>
        <v>0</v>
      </c>
    </row>
    <row r="352" spans="1:9" ht="25.5" x14ac:dyDescent="0.2">
      <c r="A352" s="12"/>
      <c r="B352" s="12"/>
      <c r="C352" s="12"/>
      <c r="D352" s="12"/>
      <c r="E352" s="7" t="s">
        <v>114</v>
      </c>
      <c r="F352" s="7" t="s">
        <v>14</v>
      </c>
      <c r="G352" s="6">
        <v>45362.33</v>
      </c>
      <c r="H352" s="6">
        <v>7551.21</v>
      </c>
      <c r="I352" s="5">
        <f t="shared" si="5"/>
        <v>0.16646433285062737</v>
      </c>
    </row>
    <row r="353" spans="1:9" ht="25.5" x14ac:dyDescent="0.2">
      <c r="A353" s="12"/>
      <c r="B353" s="12"/>
      <c r="C353" s="12"/>
      <c r="D353" s="12" t="s">
        <v>25</v>
      </c>
      <c r="E353" s="7" t="s">
        <v>113</v>
      </c>
      <c r="F353" s="7" t="s">
        <v>14</v>
      </c>
      <c r="G353" s="6">
        <v>11625</v>
      </c>
      <c r="H353" s="6">
        <v>0</v>
      </c>
      <c r="I353" s="5">
        <f t="shared" si="5"/>
        <v>0</v>
      </c>
    </row>
    <row r="354" spans="1:9" ht="63.75" x14ac:dyDescent="0.2">
      <c r="A354" s="12"/>
      <c r="B354" s="12"/>
      <c r="C354" s="12"/>
      <c r="D354" s="12"/>
      <c r="E354" s="7" t="s">
        <v>112</v>
      </c>
      <c r="F354" s="7" t="s">
        <v>4</v>
      </c>
      <c r="G354" s="6">
        <v>191608</v>
      </c>
      <c r="H354" s="6">
        <v>127720.2</v>
      </c>
      <c r="I354" s="5">
        <f t="shared" si="5"/>
        <v>0.66657028934073737</v>
      </c>
    </row>
    <row r="355" spans="1:9" ht="74.25" customHeight="1" x14ac:dyDescent="0.2">
      <c r="A355" s="12"/>
      <c r="B355" s="12"/>
      <c r="C355" s="12"/>
      <c r="D355" s="12"/>
      <c r="E355" s="7" t="s">
        <v>111</v>
      </c>
      <c r="F355" s="7" t="s">
        <v>14</v>
      </c>
      <c r="G355" s="6">
        <v>22283</v>
      </c>
      <c r="H355" s="6">
        <v>0</v>
      </c>
      <c r="I355" s="5">
        <f t="shared" si="5"/>
        <v>0</v>
      </c>
    </row>
    <row r="356" spans="1:9" ht="126.75" customHeight="1" x14ac:dyDescent="0.2">
      <c r="A356" s="12"/>
      <c r="B356" s="12"/>
      <c r="C356" s="12"/>
      <c r="D356" s="8" t="s">
        <v>110</v>
      </c>
      <c r="E356" s="7" t="s">
        <v>109</v>
      </c>
      <c r="F356" s="7" t="s">
        <v>14</v>
      </c>
      <c r="G356" s="6">
        <v>11432</v>
      </c>
      <c r="H356" s="6">
        <v>0</v>
      </c>
      <c r="I356" s="5">
        <f t="shared" si="5"/>
        <v>0</v>
      </c>
    </row>
    <row r="357" spans="1:9" ht="30" customHeight="1" x14ac:dyDescent="0.2">
      <c r="A357" s="12"/>
      <c r="B357" s="12"/>
      <c r="C357" s="12" t="s">
        <v>108</v>
      </c>
      <c r="D357" s="12" t="s">
        <v>46</v>
      </c>
      <c r="E357" s="14" t="s">
        <v>107</v>
      </c>
      <c r="F357" s="7" t="s">
        <v>4</v>
      </c>
      <c r="G357" s="6">
        <v>299675.46999999997</v>
      </c>
      <c r="H357" s="6">
        <v>299675.46999999997</v>
      </c>
      <c r="I357" s="5">
        <f t="shared" si="5"/>
        <v>1</v>
      </c>
    </row>
    <row r="358" spans="1:9" ht="38.25" x14ac:dyDescent="0.2">
      <c r="A358" s="12"/>
      <c r="B358" s="12"/>
      <c r="C358" s="12"/>
      <c r="D358" s="12"/>
      <c r="E358" s="14"/>
      <c r="F358" s="7" t="s">
        <v>106</v>
      </c>
      <c r="G358" s="6">
        <v>79292.5</v>
      </c>
      <c r="H358" s="6">
        <v>0</v>
      </c>
      <c r="I358" s="5">
        <f t="shared" si="5"/>
        <v>0</v>
      </c>
    </row>
    <row r="359" spans="1:9" ht="51" x14ac:dyDescent="0.2">
      <c r="A359" s="12"/>
      <c r="B359" s="12"/>
      <c r="C359" s="12"/>
      <c r="D359" s="8" t="s">
        <v>6</v>
      </c>
      <c r="E359" s="7" t="s">
        <v>105</v>
      </c>
      <c r="F359" s="7" t="s">
        <v>4</v>
      </c>
      <c r="G359" s="6">
        <v>361500</v>
      </c>
      <c r="H359" s="6">
        <v>0</v>
      </c>
      <c r="I359" s="5">
        <f t="shared" si="5"/>
        <v>0</v>
      </c>
    </row>
    <row r="360" spans="1:9" s="2" customFormat="1" x14ac:dyDescent="0.2">
      <c r="A360" s="12"/>
      <c r="B360" s="11" t="s">
        <v>13</v>
      </c>
      <c r="C360" s="11"/>
      <c r="D360" s="11"/>
      <c r="E360" s="11"/>
      <c r="F360" s="11"/>
      <c r="G360" s="4">
        <v>1716671.98</v>
      </c>
      <c r="H360" s="4">
        <v>594535.62999999989</v>
      </c>
      <c r="I360" s="3">
        <f t="shared" si="5"/>
        <v>0.3463303630085463</v>
      </c>
    </row>
    <row r="361" spans="1:9" s="2" customFormat="1" x14ac:dyDescent="0.2">
      <c r="A361" s="11" t="s">
        <v>12</v>
      </c>
      <c r="B361" s="11"/>
      <c r="C361" s="11"/>
      <c r="D361" s="11"/>
      <c r="E361" s="11"/>
      <c r="F361" s="11"/>
      <c r="G361" s="4">
        <v>1716671.98</v>
      </c>
      <c r="H361" s="4">
        <v>594535.62999999989</v>
      </c>
      <c r="I361" s="3">
        <f t="shared" si="5"/>
        <v>0.3463303630085463</v>
      </c>
    </row>
    <row r="362" spans="1:9" ht="63.75" x14ac:dyDescent="0.2">
      <c r="A362" s="12" t="s">
        <v>104</v>
      </c>
      <c r="B362" s="12" t="s">
        <v>103</v>
      </c>
      <c r="C362" s="12" t="s">
        <v>10</v>
      </c>
      <c r="D362" s="8" t="s">
        <v>102</v>
      </c>
      <c r="E362" s="7" t="s">
        <v>101</v>
      </c>
      <c r="F362" s="7" t="s">
        <v>14</v>
      </c>
      <c r="G362" s="6">
        <v>40888</v>
      </c>
      <c r="H362" s="6">
        <v>0</v>
      </c>
      <c r="I362" s="5">
        <f t="shared" si="5"/>
        <v>0</v>
      </c>
    </row>
    <row r="363" spans="1:9" ht="140.25" x14ac:dyDescent="0.2">
      <c r="A363" s="12"/>
      <c r="B363" s="12"/>
      <c r="C363" s="12"/>
      <c r="D363" s="12" t="s">
        <v>46</v>
      </c>
      <c r="E363" s="7" t="s">
        <v>100</v>
      </c>
      <c r="F363" s="7" t="s">
        <v>14</v>
      </c>
      <c r="G363" s="6">
        <v>41020.590000000004</v>
      </c>
      <c r="H363" s="6">
        <v>41020.590000000004</v>
      </c>
      <c r="I363" s="5">
        <f t="shared" si="5"/>
        <v>1</v>
      </c>
    </row>
    <row r="364" spans="1:9" ht="127.5" x14ac:dyDescent="0.2">
      <c r="A364" s="12"/>
      <c r="B364" s="12"/>
      <c r="C364" s="12"/>
      <c r="D364" s="12"/>
      <c r="E364" s="7" t="s">
        <v>99</v>
      </c>
      <c r="F364" s="7" t="s">
        <v>14</v>
      </c>
      <c r="G364" s="6">
        <v>109297.81</v>
      </c>
      <c r="H364" s="6">
        <v>0</v>
      </c>
      <c r="I364" s="5">
        <f t="shared" si="5"/>
        <v>0</v>
      </c>
    </row>
    <row r="365" spans="1:9" ht="114.75" x14ac:dyDescent="0.2">
      <c r="A365" s="12"/>
      <c r="B365" s="12"/>
      <c r="C365" s="12"/>
      <c r="D365" s="12"/>
      <c r="E365" s="7" t="s">
        <v>98</v>
      </c>
      <c r="F365" s="7" t="s">
        <v>14</v>
      </c>
      <c r="G365" s="6">
        <v>88583.42</v>
      </c>
      <c r="H365" s="6">
        <v>0</v>
      </c>
      <c r="I365" s="5">
        <f t="shared" si="5"/>
        <v>0</v>
      </c>
    </row>
    <row r="366" spans="1:9" ht="114.75" x14ac:dyDescent="0.2">
      <c r="A366" s="12"/>
      <c r="B366" s="12"/>
      <c r="C366" s="12"/>
      <c r="D366" s="12"/>
      <c r="E366" s="7" t="s">
        <v>97</v>
      </c>
      <c r="F366" s="7" t="s">
        <v>14</v>
      </c>
      <c r="G366" s="6">
        <v>102689.98</v>
      </c>
      <c r="H366" s="6">
        <v>0</v>
      </c>
      <c r="I366" s="5">
        <f t="shared" si="5"/>
        <v>0</v>
      </c>
    </row>
    <row r="367" spans="1:9" ht="114.75" x14ac:dyDescent="0.2">
      <c r="A367" s="12"/>
      <c r="B367" s="12"/>
      <c r="C367" s="12"/>
      <c r="D367" s="12"/>
      <c r="E367" s="7" t="s">
        <v>96</v>
      </c>
      <c r="F367" s="7" t="s">
        <v>32</v>
      </c>
      <c r="G367" s="6">
        <v>109935.2</v>
      </c>
      <c r="H367" s="6">
        <v>109935.2</v>
      </c>
      <c r="I367" s="5">
        <f t="shared" si="5"/>
        <v>1</v>
      </c>
    </row>
    <row r="368" spans="1:9" ht="51" x14ac:dyDescent="0.2">
      <c r="A368" s="12"/>
      <c r="B368" s="12"/>
      <c r="C368" s="12"/>
      <c r="D368" s="8" t="s">
        <v>6</v>
      </c>
      <c r="E368" s="7" t="s">
        <v>95</v>
      </c>
      <c r="F368" s="7" t="s">
        <v>14</v>
      </c>
      <c r="G368" s="6">
        <v>40889</v>
      </c>
      <c r="H368" s="6">
        <v>0</v>
      </c>
      <c r="I368" s="5">
        <f t="shared" si="5"/>
        <v>0</v>
      </c>
    </row>
    <row r="369" spans="1:9" ht="63.75" x14ac:dyDescent="0.2">
      <c r="A369" s="12"/>
      <c r="B369" s="12"/>
      <c r="C369" s="12"/>
      <c r="D369" s="8" t="s">
        <v>38</v>
      </c>
      <c r="E369" s="7" t="s">
        <v>94</v>
      </c>
      <c r="F369" s="7" t="s">
        <v>14</v>
      </c>
      <c r="G369" s="6">
        <v>130000</v>
      </c>
      <c r="H369" s="6">
        <v>41395.99</v>
      </c>
      <c r="I369" s="5">
        <f t="shared" si="5"/>
        <v>0.31843069230769228</v>
      </c>
    </row>
    <row r="370" spans="1:9" ht="63.75" x14ac:dyDescent="0.2">
      <c r="A370" s="12"/>
      <c r="B370" s="12"/>
      <c r="C370" s="12"/>
      <c r="D370" s="8" t="s">
        <v>93</v>
      </c>
      <c r="E370" s="7" t="s">
        <v>92</v>
      </c>
      <c r="F370" s="7" t="s">
        <v>14</v>
      </c>
      <c r="G370" s="6">
        <v>24606</v>
      </c>
      <c r="H370" s="6">
        <v>1787.94</v>
      </c>
      <c r="I370" s="5">
        <f t="shared" si="5"/>
        <v>7.2662765179224584E-2</v>
      </c>
    </row>
    <row r="371" spans="1:9" ht="63.75" x14ac:dyDescent="0.2">
      <c r="A371" s="12"/>
      <c r="B371" s="12"/>
      <c r="C371" s="12"/>
      <c r="D371" s="12" t="s">
        <v>85</v>
      </c>
      <c r="E371" s="7" t="s">
        <v>91</v>
      </c>
      <c r="F371" s="7" t="s">
        <v>14</v>
      </c>
      <c r="G371" s="6">
        <v>4110</v>
      </c>
      <c r="H371" s="6">
        <v>0</v>
      </c>
      <c r="I371" s="5">
        <f t="shared" si="5"/>
        <v>0</v>
      </c>
    </row>
    <row r="372" spans="1:9" ht="38.25" x14ac:dyDescent="0.2">
      <c r="A372" s="12"/>
      <c r="B372" s="12"/>
      <c r="C372" s="12"/>
      <c r="D372" s="12"/>
      <c r="E372" s="7" t="s">
        <v>90</v>
      </c>
      <c r="F372" s="7" t="s">
        <v>14</v>
      </c>
      <c r="G372" s="6">
        <v>84213</v>
      </c>
      <c r="H372" s="6">
        <v>89.89</v>
      </c>
      <c r="I372" s="5">
        <f t="shared" si="5"/>
        <v>1.0674123947609039E-3</v>
      </c>
    </row>
    <row r="373" spans="1:9" ht="38.25" x14ac:dyDescent="0.2">
      <c r="A373" s="12"/>
      <c r="B373" s="12"/>
      <c r="C373" s="12"/>
      <c r="D373" s="8" t="s">
        <v>89</v>
      </c>
      <c r="E373" s="7" t="s">
        <v>88</v>
      </c>
      <c r="F373" s="7" t="s">
        <v>14</v>
      </c>
      <c r="G373" s="6">
        <v>39080</v>
      </c>
      <c r="H373" s="6">
        <v>612.53</v>
      </c>
      <c r="I373" s="5">
        <f t="shared" si="5"/>
        <v>1.567374616171955E-2</v>
      </c>
    </row>
    <row r="374" spans="1:9" ht="25.5" x14ac:dyDescent="0.2">
      <c r="A374" s="12"/>
      <c r="B374" s="12"/>
      <c r="C374" s="12"/>
      <c r="D374" s="8" t="s">
        <v>9</v>
      </c>
      <c r="E374" s="7" t="s">
        <v>87</v>
      </c>
      <c r="F374" s="7" t="s">
        <v>14</v>
      </c>
      <c r="G374" s="6">
        <v>71997.960000000006</v>
      </c>
      <c r="H374" s="6">
        <v>0</v>
      </c>
      <c r="I374" s="5">
        <f t="shared" si="5"/>
        <v>0</v>
      </c>
    </row>
    <row r="375" spans="1:9" ht="63.75" x14ac:dyDescent="0.2">
      <c r="A375" s="12"/>
      <c r="B375" s="12"/>
      <c r="C375" s="12" t="s">
        <v>68</v>
      </c>
      <c r="D375" s="8" t="s">
        <v>67</v>
      </c>
      <c r="E375" s="7" t="s">
        <v>86</v>
      </c>
      <c r="F375" s="7" t="s">
        <v>14</v>
      </c>
      <c r="G375" s="6">
        <v>8584.0300000000007</v>
      </c>
      <c r="H375" s="6">
        <v>8584.0300000000007</v>
      </c>
      <c r="I375" s="5">
        <f t="shared" si="5"/>
        <v>1</v>
      </c>
    </row>
    <row r="376" spans="1:9" ht="38.25" x14ac:dyDescent="0.2">
      <c r="A376" s="12"/>
      <c r="B376" s="12"/>
      <c r="C376" s="12"/>
      <c r="D376" s="8" t="s">
        <v>85</v>
      </c>
      <c r="E376" s="7" t="s">
        <v>84</v>
      </c>
      <c r="F376" s="7" t="s">
        <v>14</v>
      </c>
      <c r="G376" s="6">
        <v>10438.4</v>
      </c>
      <c r="H376" s="6">
        <v>10438.33</v>
      </c>
      <c r="I376" s="5">
        <f t="shared" si="5"/>
        <v>0.99999329399141634</v>
      </c>
    </row>
    <row r="377" spans="1:9" s="2" customFormat="1" x14ac:dyDescent="0.2">
      <c r="A377" s="12"/>
      <c r="B377" s="11" t="s">
        <v>13</v>
      </c>
      <c r="C377" s="11"/>
      <c r="D377" s="11"/>
      <c r="E377" s="11"/>
      <c r="F377" s="11"/>
      <c r="G377" s="4">
        <v>906333.39</v>
      </c>
      <c r="H377" s="4">
        <v>213864.5</v>
      </c>
      <c r="I377" s="3">
        <f t="shared" si="5"/>
        <v>0.23596670095096023</v>
      </c>
    </row>
    <row r="378" spans="1:9" ht="76.5" x14ac:dyDescent="0.2">
      <c r="A378" s="12"/>
      <c r="B378" s="12" t="s">
        <v>83</v>
      </c>
      <c r="C378" s="12" t="s">
        <v>10</v>
      </c>
      <c r="D378" s="8" t="s">
        <v>82</v>
      </c>
      <c r="E378" s="7" t="s">
        <v>81</v>
      </c>
      <c r="F378" s="7" t="s">
        <v>14</v>
      </c>
      <c r="G378" s="6">
        <v>232000</v>
      </c>
      <c r="H378" s="6">
        <v>115074.67</v>
      </c>
      <c r="I378" s="5">
        <f t="shared" si="5"/>
        <v>0.49601150862068966</v>
      </c>
    </row>
    <row r="379" spans="1:9" ht="51" x14ac:dyDescent="0.2">
      <c r="A379" s="12"/>
      <c r="B379" s="12"/>
      <c r="C379" s="12"/>
      <c r="D379" s="8" t="s">
        <v>46</v>
      </c>
      <c r="E379" s="7" t="s">
        <v>80</v>
      </c>
      <c r="F379" s="7" t="s">
        <v>14</v>
      </c>
      <c r="G379" s="6">
        <v>180000</v>
      </c>
      <c r="H379" s="6">
        <v>55214.71</v>
      </c>
      <c r="I379" s="5">
        <f t="shared" si="5"/>
        <v>0.30674838888888889</v>
      </c>
    </row>
    <row r="380" spans="1:9" ht="63.75" x14ac:dyDescent="0.2">
      <c r="A380" s="12"/>
      <c r="B380" s="12"/>
      <c r="C380" s="12"/>
      <c r="D380" s="8" t="s">
        <v>38</v>
      </c>
      <c r="E380" s="7" t="s">
        <v>79</v>
      </c>
      <c r="F380" s="7" t="s">
        <v>14</v>
      </c>
      <c r="G380" s="6">
        <v>118478</v>
      </c>
      <c r="H380" s="6">
        <v>16213.65</v>
      </c>
      <c r="I380" s="5">
        <f t="shared" si="5"/>
        <v>0.13684945728320869</v>
      </c>
    </row>
    <row r="381" spans="1:9" ht="63.75" x14ac:dyDescent="0.2">
      <c r="A381" s="12"/>
      <c r="B381" s="12"/>
      <c r="C381" s="12"/>
      <c r="D381" s="8" t="s">
        <v>67</v>
      </c>
      <c r="E381" s="7" t="s">
        <v>78</v>
      </c>
      <c r="F381" s="7" t="s">
        <v>14</v>
      </c>
      <c r="G381" s="6">
        <v>207629</v>
      </c>
      <c r="H381" s="6">
        <v>84212.86</v>
      </c>
      <c r="I381" s="5">
        <f t="shared" si="5"/>
        <v>0.40559295666790285</v>
      </c>
    </row>
    <row r="382" spans="1:9" ht="38.25" x14ac:dyDescent="0.2">
      <c r="A382" s="12"/>
      <c r="B382" s="12"/>
      <c r="C382" s="12"/>
      <c r="D382" s="8" t="s">
        <v>77</v>
      </c>
      <c r="E382" s="7" t="s">
        <v>76</v>
      </c>
      <c r="F382" s="7" t="s">
        <v>14</v>
      </c>
      <c r="G382" s="6">
        <v>80000</v>
      </c>
      <c r="H382" s="6">
        <v>0</v>
      </c>
      <c r="I382" s="5">
        <f t="shared" si="5"/>
        <v>0</v>
      </c>
    </row>
    <row r="383" spans="1:9" ht="63.75" x14ac:dyDescent="0.2">
      <c r="A383" s="12"/>
      <c r="B383" s="12"/>
      <c r="C383" s="12"/>
      <c r="D383" s="8" t="s">
        <v>36</v>
      </c>
      <c r="E383" s="7" t="s">
        <v>75</v>
      </c>
      <c r="F383" s="7" t="s">
        <v>14</v>
      </c>
      <c r="G383" s="6">
        <v>317400</v>
      </c>
      <c r="H383" s="6">
        <v>0</v>
      </c>
      <c r="I383" s="5">
        <f t="shared" si="5"/>
        <v>0</v>
      </c>
    </row>
    <row r="384" spans="1:9" ht="25.5" x14ac:dyDescent="0.2">
      <c r="A384" s="12"/>
      <c r="B384" s="12"/>
      <c r="C384" s="12"/>
      <c r="D384" s="12" t="s">
        <v>74</v>
      </c>
      <c r="E384" s="7" t="s">
        <v>73</v>
      </c>
      <c r="F384" s="7" t="s">
        <v>14</v>
      </c>
      <c r="G384" s="6">
        <v>9939</v>
      </c>
      <c r="H384" s="6">
        <v>4573.45</v>
      </c>
      <c r="I384" s="5">
        <f t="shared" si="5"/>
        <v>0.4601519267531945</v>
      </c>
    </row>
    <row r="385" spans="1:9" ht="76.5" x14ac:dyDescent="0.2">
      <c r="A385" s="12"/>
      <c r="B385" s="12"/>
      <c r="C385" s="12"/>
      <c r="D385" s="12"/>
      <c r="E385" s="7" t="s">
        <v>72</v>
      </c>
      <c r="F385" s="7" t="s">
        <v>14</v>
      </c>
      <c r="G385" s="6">
        <v>14910</v>
      </c>
      <c r="H385" s="6">
        <v>11594.44</v>
      </c>
      <c r="I385" s="5">
        <f t="shared" si="5"/>
        <v>0.7776284372904092</v>
      </c>
    </row>
    <row r="386" spans="1:9" ht="76.5" x14ac:dyDescent="0.2">
      <c r="A386" s="12"/>
      <c r="B386" s="12"/>
      <c r="C386" s="12"/>
      <c r="D386" s="8" t="s">
        <v>31</v>
      </c>
      <c r="E386" s="7" t="s">
        <v>71</v>
      </c>
      <c r="F386" s="7" t="s">
        <v>14</v>
      </c>
      <c r="G386" s="6">
        <v>208000</v>
      </c>
      <c r="H386" s="6">
        <v>115658.79</v>
      </c>
      <c r="I386" s="5">
        <f t="shared" si="5"/>
        <v>0.55605187499999997</v>
      </c>
    </row>
    <row r="387" spans="1:9" ht="102" x14ac:dyDescent="0.2">
      <c r="A387" s="12"/>
      <c r="B387" s="12"/>
      <c r="C387" s="12"/>
      <c r="D387" s="12" t="s">
        <v>9</v>
      </c>
      <c r="E387" s="7" t="s">
        <v>70</v>
      </c>
      <c r="F387" s="7" t="s">
        <v>14</v>
      </c>
      <c r="G387" s="6">
        <v>394854.3</v>
      </c>
      <c r="H387" s="6">
        <v>0</v>
      </c>
      <c r="I387" s="5">
        <f t="shared" ref="I387:I446" si="6">H387/G387</f>
        <v>0</v>
      </c>
    </row>
    <row r="388" spans="1:9" ht="76.5" x14ac:dyDescent="0.2">
      <c r="A388" s="12"/>
      <c r="B388" s="12"/>
      <c r="C388" s="12"/>
      <c r="D388" s="12"/>
      <c r="E388" s="7" t="s">
        <v>69</v>
      </c>
      <c r="F388" s="7" t="s">
        <v>32</v>
      </c>
      <c r="G388" s="6">
        <v>401938.2</v>
      </c>
      <c r="H388" s="6">
        <v>0</v>
      </c>
      <c r="I388" s="5">
        <f t="shared" si="6"/>
        <v>0</v>
      </c>
    </row>
    <row r="389" spans="1:9" ht="38.25" x14ac:dyDescent="0.2">
      <c r="A389" s="12"/>
      <c r="B389" s="12"/>
      <c r="C389" s="8" t="s">
        <v>68</v>
      </c>
      <c r="D389" s="8" t="s">
        <v>67</v>
      </c>
      <c r="E389" s="7" t="s">
        <v>66</v>
      </c>
      <c r="F389" s="7" t="s">
        <v>14</v>
      </c>
      <c r="G389" s="6">
        <v>7395</v>
      </c>
      <c r="H389" s="6">
        <v>7395</v>
      </c>
      <c r="I389" s="5">
        <f t="shared" si="6"/>
        <v>1</v>
      </c>
    </row>
    <row r="390" spans="1:9" s="2" customFormat="1" x14ac:dyDescent="0.2">
      <c r="A390" s="12"/>
      <c r="B390" s="11" t="s">
        <v>13</v>
      </c>
      <c r="C390" s="11"/>
      <c r="D390" s="11"/>
      <c r="E390" s="11"/>
      <c r="F390" s="11"/>
      <c r="G390" s="4">
        <v>2172543.5</v>
      </c>
      <c r="H390" s="4">
        <v>409937.57</v>
      </c>
      <c r="I390" s="3">
        <f t="shared" si="6"/>
        <v>0.18869015511081827</v>
      </c>
    </row>
    <row r="391" spans="1:9" ht="63.75" x14ac:dyDescent="0.2">
      <c r="A391" s="12"/>
      <c r="B391" s="12" t="s">
        <v>65</v>
      </c>
      <c r="C391" s="12" t="s">
        <v>10</v>
      </c>
      <c r="D391" s="12" t="s">
        <v>6</v>
      </c>
      <c r="E391" s="7" t="s">
        <v>64</v>
      </c>
      <c r="F391" s="7" t="s">
        <v>4</v>
      </c>
      <c r="G391" s="6">
        <v>20000</v>
      </c>
      <c r="H391" s="6">
        <v>202.41</v>
      </c>
      <c r="I391" s="5">
        <f t="shared" si="6"/>
        <v>1.0120499999999999E-2</v>
      </c>
    </row>
    <row r="392" spans="1:9" ht="63.75" x14ac:dyDescent="0.2">
      <c r="A392" s="12"/>
      <c r="B392" s="12"/>
      <c r="C392" s="12"/>
      <c r="D392" s="12"/>
      <c r="E392" s="7" t="s">
        <v>63</v>
      </c>
      <c r="F392" s="7" t="s">
        <v>4</v>
      </c>
      <c r="G392" s="6">
        <v>148414.70000000001</v>
      </c>
      <c r="H392" s="6">
        <v>87001.7</v>
      </c>
      <c r="I392" s="5">
        <f t="shared" si="6"/>
        <v>0.58620675714737147</v>
      </c>
    </row>
    <row r="393" spans="1:9" s="2" customFormat="1" x14ac:dyDescent="0.2">
      <c r="A393" s="12"/>
      <c r="B393" s="11" t="s">
        <v>13</v>
      </c>
      <c r="C393" s="11"/>
      <c r="D393" s="11"/>
      <c r="E393" s="11"/>
      <c r="F393" s="11"/>
      <c r="G393" s="4">
        <v>168414.7</v>
      </c>
      <c r="H393" s="4">
        <v>87204.11</v>
      </c>
      <c r="I393" s="3">
        <f t="shared" si="6"/>
        <v>0.51779393366493542</v>
      </c>
    </row>
    <row r="394" spans="1:9" s="2" customFormat="1" x14ac:dyDescent="0.2">
      <c r="A394" s="11" t="s">
        <v>12</v>
      </c>
      <c r="B394" s="11"/>
      <c r="C394" s="11"/>
      <c r="D394" s="11"/>
      <c r="E394" s="11"/>
      <c r="F394" s="11"/>
      <c r="G394" s="4">
        <v>3247291.5900000003</v>
      </c>
      <c r="H394" s="4">
        <v>711006.18</v>
      </c>
      <c r="I394" s="3">
        <f t="shared" si="6"/>
        <v>0.21895359880508913</v>
      </c>
    </row>
    <row r="395" spans="1:9" ht="38.25" x14ac:dyDescent="0.2">
      <c r="A395" s="12" t="s">
        <v>62</v>
      </c>
      <c r="B395" s="8" t="s">
        <v>61</v>
      </c>
      <c r="C395" s="8" t="s">
        <v>60</v>
      </c>
      <c r="D395" s="8" t="s">
        <v>46</v>
      </c>
      <c r="E395" s="7" t="s">
        <v>59</v>
      </c>
      <c r="F395" s="7" t="s">
        <v>4</v>
      </c>
      <c r="G395" s="6">
        <v>48989.5</v>
      </c>
      <c r="H395" s="6">
        <v>0</v>
      </c>
      <c r="I395" s="5">
        <f t="shared" si="6"/>
        <v>0</v>
      </c>
    </row>
    <row r="396" spans="1:9" s="2" customFormat="1" x14ac:dyDescent="0.2">
      <c r="A396" s="12"/>
      <c r="B396" s="11" t="s">
        <v>13</v>
      </c>
      <c r="C396" s="11"/>
      <c r="D396" s="11"/>
      <c r="E396" s="11"/>
      <c r="F396" s="11"/>
      <c r="G396" s="4">
        <v>48989.5</v>
      </c>
      <c r="H396" s="4">
        <v>0</v>
      </c>
      <c r="I396" s="3">
        <f t="shared" si="6"/>
        <v>0</v>
      </c>
    </row>
    <row r="397" spans="1:9" s="2" customFormat="1" x14ac:dyDescent="0.2">
      <c r="A397" s="11" t="s">
        <v>12</v>
      </c>
      <c r="B397" s="11"/>
      <c r="C397" s="11"/>
      <c r="D397" s="11"/>
      <c r="E397" s="11"/>
      <c r="F397" s="11"/>
      <c r="G397" s="4">
        <v>48989.5</v>
      </c>
      <c r="H397" s="4">
        <v>0</v>
      </c>
      <c r="I397" s="3">
        <f t="shared" si="6"/>
        <v>0</v>
      </c>
    </row>
    <row r="398" spans="1:9" ht="102" x14ac:dyDescent="0.2">
      <c r="A398" s="12" t="s">
        <v>58</v>
      </c>
      <c r="B398" s="12" t="s">
        <v>57</v>
      </c>
      <c r="C398" s="12" t="s">
        <v>10</v>
      </c>
      <c r="D398" s="8" t="s">
        <v>46</v>
      </c>
      <c r="E398" s="7" t="s">
        <v>56</v>
      </c>
      <c r="F398" s="7" t="s">
        <v>14</v>
      </c>
      <c r="G398" s="6">
        <v>30666.36</v>
      </c>
      <c r="H398" s="6">
        <v>0</v>
      </c>
      <c r="I398" s="5">
        <f t="shared" si="6"/>
        <v>0</v>
      </c>
    </row>
    <row r="399" spans="1:9" ht="102" x14ac:dyDescent="0.2">
      <c r="A399" s="12"/>
      <c r="B399" s="12"/>
      <c r="C399" s="12"/>
      <c r="D399" s="8" t="s">
        <v>6</v>
      </c>
      <c r="E399" s="7" t="s">
        <v>55</v>
      </c>
      <c r="F399" s="7" t="s">
        <v>14</v>
      </c>
      <c r="G399" s="6">
        <v>20444.240000000002</v>
      </c>
      <c r="H399" s="6">
        <v>0</v>
      </c>
      <c r="I399" s="5">
        <f t="shared" si="6"/>
        <v>0</v>
      </c>
    </row>
    <row r="400" spans="1:9" s="2" customFormat="1" x14ac:dyDescent="0.2">
      <c r="A400" s="12"/>
      <c r="B400" s="11" t="s">
        <v>13</v>
      </c>
      <c r="C400" s="11"/>
      <c r="D400" s="11"/>
      <c r="E400" s="11"/>
      <c r="F400" s="11"/>
      <c r="G400" s="4">
        <v>51110.600000000006</v>
      </c>
      <c r="H400" s="4">
        <v>0</v>
      </c>
      <c r="I400" s="3">
        <f t="shared" si="6"/>
        <v>0</v>
      </c>
    </row>
    <row r="401" spans="1:9" s="2" customFormat="1" x14ac:dyDescent="0.2">
      <c r="A401" s="11" t="s">
        <v>12</v>
      </c>
      <c r="B401" s="11"/>
      <c r="C401" s="11"/>
      <c r="D401" s="11"/>
      <c r="E401" s="11"/>
      <c r="F401" s="11"/>
      <c r="G401" s="4">
        <v>51110.600000000006</v>
      </c>
      <c r="H401" s="4">
        <v>0</v>
      </c>
      <c r="I401" s="3">
        <f t="shared" si="6"/>
        <v>0</v>
      </c>
    </row>
    <row r="402" spans="1:9" ht="51" x14ac:dyDescent="0.2">
      <c r="A402" s="12" t="s">
        <v>54</v>
      </c>
      <c r="B402" s="8" t="s">
        <v>53</v>
      </c>
      <c r="C402" s="8" t="s">
        <v>10</v>
      </c>
      <c r="D402" s="8" t="s">
        <v>46</v>
      </c>
      <c r="E402" s="7" t="s">
        <v>52</v>
      </c>
      <c r="F402" s="7" t="s">
        <v>4</v>
      </c>
      <c r="G402" s="6">
        <v>100000</v>
      </c>
      <c r="H402" s="6">
        <v>35731.58</v>
      </c>
      <c r="I402" s="5">
        <f t="shared" si="6"/>
        <v>0.35731580000000002</v>
      </c>
    </row>
    <row r="403" spans="1:9" s="2" customFormat="1" x14ac:dyDescent="0.2">
      <c r="A403" s="12"/>
      <c r="B403" s="11" t="s">
        <v>13</v>
      </c>
      <c r="C403" s="11"/>
      <c r="D403" s="11"/>
      <c r="E403" s="11"/>
      <c r="F403" s="11"/>
      <c r="G403" s="4">
        <v>100000</v>
      </c>
      <c r="H403" s="4">
        <v>35731.58</v>
      </c>
      <c r="I403" s="3">
        <f t="shared" si="6"/>
        <v>0.35731580000000002</v>
      </c>
    </row>
    <row r="404" spans="1:9" ht="51" x14ac:dyDescent="0.2">
      <c r="A404" s="12"/>
      <c r="B404" s="8" t="s">
        <v>51</v>
      </c>
      <c r="C404" s="8" t="s">
        <v>10</v>
      </c>
      <c r="D404" s="8" t="s">
        <v>50</v>
      </c>
      <c r="E404" s="7" t="s">
        <v>49</v>
      </c>
      <c r="F404" s="7" t="s">
        <v>4</v>
      </c>
      <c r="G404" s="6">
        <v>115000</v>
      </c>
      <c r="H404" s="6">
        <v>0</v>
      </c>
      <c r="I404" s="5">
        <f t="shared" si="6"/>
        <v>0</v>
      </c>
    </row>
    <row r="405" spans="1:9" s="2" customFormat="1" x14ac:dyDescent="0.2">
      <c r="A405" s="12"/>
      <c r="B405" s="11" t="s">
        <v>13</v>
      </c>
      <c r="C405" s="11"/>
      <c r="D405" s="11"/>
      <c r="E405" s="11"/>
      <c r="F405" s="11"/>
      <c r="G405" s="4">
        <v>115000</v>
      </c>
      <c r="H405" s="4">
        <v>0</v>
      </c>
      <c r="I405" s="3">
        <f t="shared" si="6"/>
        <v>0</v>
      </c>
    </row>
    <row r="406" spans="1:9" s="2" customFormat="1" x14ac:dyDescent="0.2">
      <c r="A406" s="11" t="s">
        <v>12</v>
      </c>
      <c r="B406" s="11"/>
      <c r="C406" s="11"/>
      <c r="D406" s="11"/>
      <c r="E406" s="11"/>
      <c r="F406" s="11"/>
      <c r="G406" s="4">
        <v>215000</v>
      </c>
      <c r="H406" s="4">
        <v>35731.58</v>
      </c>
      <c r="I406" s="3">
        <f t="shared" si="6"/>
        <v>0.16619339534883723</v>
      </c>
    </row>
    <row r="407" spans="1:9" ht="43.5" customHeight="1" x14ac:dyDescent="0.2">
      <c r="A407" s="12" t="s">
        <v>48</v>
      </c>
      <c r="B407" s="12" t="s">
        <v>47</v>
      </c>
      <c r="C407" s="12" t="s">
        <v>10</v>
      </c>
      <c r="D407" s="12" t="s">
        <v>46</v>
      </c>
      <c r="E407" s="14" t="s">
        <v>45</v>
      </c>
      <c r="F407" s="7" t="s">
        <v>14</v>
      </c>
      <c r="G407" s="6">
        <v>65113.61</v>
      </c>
      <c r="H407" s="6">
        <v>17484.02</v>
      </c>
      <c r="I407" s="5">
        <f t="shared" si="6"/>
        <v>0.26851559911975392</v>
      </c>
    </row>
    <row r="408" spans="1:9" ht="62.25" customHeight="1" x14ac:dyDescent="0.2">
      <c r="A408" s="12"/>
      <c r="B408" s="12"/>
      <c r="C408" s="12"/>
      <c r="D408" s="12"/>
      <c r="E408" s="14"/>
      <c r="F408" s="7" t="s">
        <v>32</v>
      </c>
      <c r="G408" s="6">
        <v>84297.39</v>
      </c>
      <c r="H408" s="6">
        <v>42938.46</v>
      </c>
      <c r="I408" s="5">
        <f t="shared" si="6"/>
        <v>0.50936879540398583</v>
      </c>
    </row>
    <row r="409" spans="1:9" ht="52.5" customHeight="1" x14ac:dyDescent="0.2">
      <c r="A409" s="12"/>
      <c r="B409" s="12"/>
      <c r="C409" s="12"/>
      <c r="D409" s="12"/>
      <c r="E409" s="14" t="s">
        <v>44</v>
      </c>
      <c r="F409" s="7" t="s">
        <v>14</v>
      </c>
      <c r="G409" s="6">
        <v>54312.41</v>
      </c>
      <c r="H409" s="6">
        <v>0</v>
      </c>
      <c r="I409" s="5">
        <f t="shared" si="6"/>
        <v>0</v>
      </c>
    </row>
    <row r="410" spans="1:9" ht="55.5" customHeight="1" x14ac:dyDescent="0.2">
      <c r="A410" s="12"/>
      <c r="B410" s="12"/>
      <c r="C410" s="12"/>
      <c r="D410" s="12"/>
      <c r="E410" s="14"/>
      <c r="F410" s="7" t="s">
        <v>32</v>
      </c>
      <c r="G410" s="6">
        <v>145557.25</v>
      </c>
      <c r="H410" s="6">
        <v>0</v>
      </c>
      <c r="I410" s="5">
        <f t="shared" si="6"/>
        <v>0</v>
      </c>
    </row>
    <row r="411" spans="1:9" ht="72.75" customHeight="1" x14ac:dyDescent="0.2">
      <c r="A411" s="12"/>
      <c r="B411" s="12"/>
      <c r="C411" s="12"/>
      <c r="D411" s="12"/>
      <c r="E411" s="14" t="s">
        <v>43</v>
      </c>
      <c r="F411" s="7" t="s">
        <v>14</v>
      </c>
      <c r="G411" s="6">
        <v>58772.639999999999</v>
      </c>
      <c r="H411" s="6">
        <v>39616.550000000003</v>
      </c>
      <c r="I411" s="5">
        <f t="shared" si="6"/>
        <v>0.67406449667736557</v>
      </c>
    </row>
    <row r="412" spans="1:9" ht="49.5" customHeight="1" x14ac:dyDescent="0.2">
      <c r="A412" s="12"/>
      <c r="B412" s="12"/>
      <c r="C412" s="12"/>
      <c r="D412" s="12"/>
      <c r="E412" s="14"/>
      <c r="F412" s="7" t="s">
        <v>32</v>
      </c>
      <c r="G412" s="6">
        <v>157510.68</v>
      </c>
      <c r="H412" s="6">
        <v>106172.35</v>
      </c>
      <c r="I412" s="5">
        <f t="shared" si="6"/>
        <v>0.67406445074073718</v>
      </c>
    </row>
    <row r="413" spans="1:9" ht="51.75" customHeight="1" x14ac:dyDescent="0.2">
      <c r="A413" s="12"/>
      <c r="B413" s="12"/>
      <c r="C413" s="12"/>
      <c r="D413" s="12"/>
      <c r="E413" s="14" t="s">
        <v>42</v>
      </c>
      <c r="F413" s="7" t="s">
        <v>14</v>
      </c>
      <c r="G413" s="6">
        <v>57500</v>
      </c>
      <c r="H413" s="6">
        <v>10626.98</v>
      </c>
      <c r="I413" s="5">
        <f t="shared" si="6"/>
        <v>0.18481704347826086</v>
      </c>
    </row>
    <row r="414" spans="1:9" ht="60" customHeight="1" x14ac:dyDescent="0.2">
      <c r="A414" s="12"/>
      <c r="B414" s="12"/>
      <c r="C414" s="12"/>
      <c r="D414" s="12"/>
      <c r="E414" s="14"/>
      <c r="F414" s="7" t="s">
        <v>32</v>
      </c>
      <c r="G414" s="6">
        <v>154100</v>
      </c>
      <c r="H414" s="6">
        <v>29584.98</v>
      </c>
      <c r="I414" s="5">
        <f t="shared" si="6"/>
        <v>0.19198559377027904</v>
      </c>
    </row>
    <row r="415" spans="1:9" ht="93" customHeight="1" x14ac:dyDescent="0.2">
      <c r="A415" s="12"/>
      <c r="B415" s="12"/>
      <c r="C415" s="12"/>
      <c r="D415" s="12"/>
      <c r="E415" s="14" t="s">
        <v>41</v>
      </c>
      <c r="F415" s="7" t="s">
        <v>14</v>
      </c>
      <c r="G415" s="6">
        <v>56756.13</v>
      </c>
      <c r="H415" s="6">
        <v>0</v>
      </c>
      <c r="I415" s="5">
        <f t="shared" si="6"/>
        <v>0</v>
      </c>
    </row>
    <row r="416" spans="1:9" ht="28.5" customHeight="1" x14ac:dyDescent="0.2">
      <c r="A416" s="12"/>
      <c r="B416" s="12"/>
      <c r="C416" s="12"/>
      <c r="D416" s="12"/>
      <c r="E416" s="14"/>
      <c r="F416" s="7" t="s">
        <v>32</v>
      </c>
      <c r="G416" s="6">
        <v>152106.42000000001</v>
      </c>
      <c r="H416" s="6">
        <v>2556.9699999999998</v>
      </c>
      <c r="I416" s="5">
        <f t="shared" si="6"/>
        <v>1.6810401559644882E-2</v>
      </c>
    </row>
    <row r="417" spans="1:9" ht="79.5" customHeight="1" x14ac:dyDescent="0.2">
      <c r="A417" s="12"/>
      <c r="B417" s="12"/>
      <c r="C417" s="12"/>
      <c r="D417" s="12"/>
      <c r="E417" s="14" t="s">
        <v>40</v>
      </c>
      <c r="F417" s="7" t="s">
        <v>14</v>
      </c>
      <c r="G417" s="6">
        <v>57500</v>
      </c>
      <c r="H417" s="6">
        <v>0</v>
      </c>
      <c r="I417" s="5">
        <f t="shared" si="6"/>
        <v>0</v>
      </c>
    </row>
    <row r="418" spans="1:9" ht="57.75" customHeight="1" x14ac:dyDescent="0.2">
      <c r="A418" s="12"/>
      <c r="B418" s="12"/>
      <c r="C418" s="12"/>
      <c r="D418" s="12"/>
      <c r="E418" s="14"/>
      <c r="F418" s="7" t="s">
        <v>32</v>
      </c>
      <c r="G418" s="6">
        <v>154100</v>
      </c>
      <c r="H418" s="6">
        <v>0</v>
      </c>
      <c r="I418" s="5">
        <f t="shared" si="6"/>
        <v>0</v>
      </c>
    </row>
    <row r="419" spans="1:9" ht="38.25" x14ac:dyDescent="0.2">
      <c r="A419" s="12"/>
      <c r="B419" s="12"/>
      <c r="C419" s="12"/>
      <c r="D419" s="8" t="s">
        <v>6</v>
      </c>
      <c r="E419" s="7" t="s">
        <v>39</v>
      </c>
      <c r="F419" s="7" t="s">
        <v>14</v>
      </c>
      <c r="G419" s="6">
        <v>36312.19</v>
      </c>
      <c r="H419" s="6">
        <v>907.2</v>
      </c>
      <c r="I419" s="5">
        <f t="shared" si="6"/>
        <v>2.498334581307269E-2</v>
      </c>
    </row>
    <row r="420" spans="1:9" ht="51" x14ac:dyDescent="0.2">
      <c r="A420" s="12"/>
      <c r="B420" s="12"/>
      <c r="C420" s="12"/>
      <c r="D420" s="8" t="s">
        <v>38</v>
      </c>
      <c r="E420" s="7" t="s">
        <v>37</v>
      </c>
      <c r="F420" s="7" t="s">
        <v>14</v>
      </c>
      <c r="G420" s="6">
        <v>40000</v>
      </c>
      <c r="H420" s="6">
        <v>9451.86</v>
      </c>
      <c r="I420" s="5">
        <f t="shared" si="6"/>
        <v>0.23629650000000002</v>
      </c>
    </row>
    <row r="421" spans="1:9" ht="57" customHeight="1" x14ac:dyDescent="0.2">
      <c r="A421" s="12"/>
      <c r="B421" s="12"/>
      <c r="C421" s="12"/>
      <c r="D421" s="12" t="s">
        <v>36</v>
      </c>
      <c r="E421" s="14" t="s">
        <v>35</v>
      </c>
      <c r="F421" s="7" t="s">
        <v>14</v>
      </c>
      <c r="G421" s="6">
        <v>113164.75</v>
      </c>
      <c r="H421" s="6">
        <v>0</v>
      </c>
      <c r="I421" s="5">
        <f t="shared" si="6"/>
        <v>0</v>
      </c>
    </row>
    <row r="422" spans="1:9" ht="67.5" customHeight="1" x14ac:dyDescent="0.2">
      <c r="A422" s="12"/>
      <c r="B422" s="12"/>
      <c r="C422" s="12"/>
      <c r="D422" s="12"/>
      <c r="E422" s="14"/>
      <c r="F422" s="7" t="s">
        <v>32</v>
      </c>
      <c r="G422" s="6">
        <v>185279.45</v>
      </c>
      <c r="H422" s="6">
        <v>32530.01</v>
      </c>
      <c r="I422" s="5">
        <f t="shared" si="6"/>
        <v>0.17557268223756059</v>
      </c>
    </row>
    <row r="423" spans="1:9" ht="56.25" customHeight="1" x14ac:dyDescent="0.2">
      <c r="A423" s="12"/>
      <c r="B423" s="12"/>
      <c r="C423" s="12"/>
      <c r="D423" s="12"/>
      <c r="E423" s="14" t="s">
        <v>34</v>
      </c>
      <c r="F423" s="7" t="s">
        <v>14</v>
      </c>
      <c r="G423" s="6">
        <v>46447.21</v>
      </c>
      <c r="H423" s="6">
        <v>0</v>
      </c>
      <c r="I423" s="5">
        <f t="shared" si="6"/>
        <v>0</v>
      </c>
    </row>
    <row r="424" spans="1:9" ht="55.5" customHeight="1" x14ac:dyDescent="0.2">
      <c r="A424" s="12"/>
      <c r="B424" s="12"/>
      <c r="C424" s="12"/>
      <c r="D424" s="12"/>
      <c r="E424" s="14"/>
      <c r="F424" s="7" t="s">
        <v>32</v>
      </c>
      <c r="G424" s="6">
        <v>124478.53</v>
      </c>
      <c r="H424" s="6">
        <v>0</v>
      </c>
      <c r="I424" s="5">
        <f t="shared" si="6"/>
        <v>0</v>
      </c>
    </row>
    <row r="425" spans="1:9" ht="48.75" customHeight="1" x14ac:dyDescent="0.2">
      <c r="A425" s="12"/>
      <c r="B425" s="12"/>
      <c r="C425" s="12"/>
      <c r="D425" s="12"/>
      <c r="E425" s="14" t="s">
        <v>33</v>
      </c>
      <c r="F425" s="7" t="s">
        <v>14</v>
      </c>
      <c r="G425" s="6">
        <v>57248.94</v>
      </c>
      <c r="H425" s="6">
        <v>0</v>
      </c>
      <c r="I425" s="5">
        <f t="shared" si="6"/>
        <v>0</v>
      </c>
    </row>
    <row r="426" spans="1:9" ht="57" customHeight="1" x14ac:dyDescent="0.2">
      <c r="A426" s="12"/>
      <c r="B426" s="12"/>
      <c r="C426" s="12"/>
      <c r="D426" s="12"/>
      <c r="E426" s="14"/>
      <c r="F426" s="7" t="s">
        <v>32</v>
      </c>
      <c r="G426" s="6">
        <v>153427.17000000001</v>
      </c>
      <c r="H426" s="6">
        <v>0</v>
      </c>
      <c r="I426" s="5">
        <f t="shared" si="6"/>
        <v>0</v>
      </c>
    </row>
    <row r="427" spans="1:9" ht="51" x14ac:dyDescent="0.2">
      <c r="A427" s="12"/>
      <c r="B427" s="12"/>
      <c r="C427" s="12"/>
      <c r="D427" s="12" t="s">
        <v>31</v>
      </c>
      <c r="E427" s="7" t="s">
        <v>30</v>
      </c>
      <c r="F427" s="7" t="s">
        <v>14</v>
      </c>
      <c r="G427" s="6">
        <v>24993.78</v>
      </c>
      <c r="H427" s="6">
        <v>0</v>
      </c>
      <c r="I427" s="5">
        <f t="shared" si="6"/>
        <v>0</v>
      </c>
    </row>
    <row r="428" spans="1:9" ht="51" x14ac:dyDescent="0.2">
      <c r="A428" s="12"/>
      <c r="B428" s="12"/>
      <c r="C428" s="12"/>
      <c r="D428" s="12"/>
      <c r="E428" s="7" t="s">
        <v>29</v>
      </c>
      <c r="F428" s="7" t="s">
        <v>14</v>
      </c>
      <c r="G428" s="6">
        <v>14384</v>
      </c>
      <c r="H428" s="6">
        <v>0</v>
      </c>
      <c r="I428" s="5">
        <f t="shared" si="6"/>
        <v>0</v>
      </c>
    </row>
    <row r="429" spans="1:9" ht="38.25" x14ac:dyDescent="0.2">
      <c r="A429" s="12"/>
      <c r="B429" s="12"/>
      <c r="C429" s="12"/>
      <c r="D429" s="12"/>
      <c r="E429" s="7" t="s">
        <v>28</v>
      </c>
      <c r="F429" s="7" t="s">
        <v>14</v>
      </c>
      <c r="G429" s="6">
        <v>20227.810000000001</v>
      </c>
      <c r="H429" s="6">
        <v>980.46</v>
      </c>
      <c r="I429" s="5">
        <f t="shared" si="6"/>
        <v>4.8470892301242692E-2</v>
      </c>
    </row>
    <row r="430" spans="1:9" ht="51" x14ac:dyDescent="0.2">
      <c r="A430" s="12"/>
      <c r="B430" s="12"/>
      <c r="C430" s="12"/>
      <c r="D430" s="12"/>
      <c r="E430" s="7" t="s">
        <v>27</v>
      </c>
      <c r="F430" s="7" t="s">
        <v>14</v>
      </c>
      <c r="G430" s="6">
        <v>18701.689999999999</v>
      </c>
      <c r="H430" s="6">
        <v>0</v>
      </c>
      <c r="I430" s="5">
        <f t="shared" si="6"/>
        <v>0</v>
      </c>
    </row>
    <row r="431" spans="1:9" ht="51" x14ac:dyDescent="0.2">
      <c r="A431" s="12"/>
      <c r="B431" s="12"/>
      <c r="C431" s="12"/>
      <c r="D431" s="12"/>
      <c r="E431" s="7" t="s">
        <v>26</v>
      </c>
      <c r="F431" s="7" t="s">
        <v>14</v>
      </c>
      <c r="G431" s="6">
        <v>27900</v>
      </c>
      <c r="H431" s="6">
        <v>11910.83</v>
      </c>
      <c r="I431" s="5">
        <f t="shared" si="6"/>
        <v>0.42691146953405018</v>
      </c>
    </row>
    <row r="432" spans="1:9" ht="38.25" x14ac:dyDescent="0.2">
      <c r="A432" s="12"/>
      <c r="B432" s="12"/>
      <c r="C432" s="12"/>
      <c r="D432" s="8" t="s">
        <v>25</v>
      </c>
      <c r="E432" s="7" t="s">
        <v>24</v>
      </c>
      <c r="F432" s="7" t="s">
        <v>14</v>
      </c>
      <c r="G432" s="6">
        <v>31887.57</v>
      </c>
      <c r="H432" s="6">
        <v>3315.07</v>
      </c>
      <c r="I432" s="5">
        <f t="shared" si="6"/>
        <v>0.10396119867396607</v>
      </c>
    </row>
    <row r="433" spans="1:9" ht="51" x14ac:dyDescent="0.2">
      <c r="A433" s="12"/>
      <c r="B433" s="12"/>
      <c r="C433" s="12"/>
      <c r="D433" s="8" t="s">
        <v>23</v>
      </c>
      <c r="E433" s="7" t="s">
        <v>22</v>
      </c>
      <c r="F433" s="7" t="s">
        <v>14</v>
      </c>
      <c r="G433" s="6">
        <v>10592.98</v>
      </c>
      <c r="H433" s="6">
        <v>0</v>
      </c>
      <c r="I433" s="5">
        <f t="shared" si="6"/>
        <v>0</v>
      </c>
    </row>
    <row r="434" spans="1:9" ht="114.75" x14ac:dyDescent="0.2">
      <c r="A434" s="12"/>
      <c r="B434" s="12"/>
      <c r="C434" s="12"/>
      <c r="D434" s="8" t="s">
        <v>9</v>
      </c>
      <c r="E434" s="7" t="s">
        <v>21</v>
      </c>
      <c r="F434" s="7" t="s">
        <v>14</v>
      </c>
      <c r="G434" s="6">
        <v>20568.3</v>
      </c>
      <c r="H434" s="6">
        <v>0</v>
      </c>
      <c r="I434" s="5">
        <f t="shared" si="6"/>
        <v>0</v>
      </c>
    </row>
    <row r="435" spans="1:9" s="2" customFormat="1" x14ac:dyDescent="0.2">
      <c r="A435" s="12"/>
      <c r="B435" s="11" t="s">
        <v>13</v>
      </c>
      <c r="C435" s="11"/>
      <c r="D435" s="11"/>
      <c r="E435" s="11"/>
      <c r="F435" s="11"/>
      <c r="G435" s="4">
        <v>2123240.9</v>
      </c>
      <c r="H435" s="4">
        <v>308075.74000000011</v>
      </c>
      <c r="I435" s="3">
        <f t="shared" si="6"/>
        <v>0.14509693177067196</v>
      </c>
    </row>
    <row r="436" spans="1:9" ht="38.25" x14ac:dyDescent="0.2">
      <c r="A436" s="12"/>
      <c r="B436" s="12" t="s">
        <v>20</v>
      </c>
      <c r="C436" s="12" t="s">
        <v>10</v>
      </c>
      <c r="D436" s="12" t="s">
        <v>9</v>
      </c>
      <c r="E436" s="7" t="s">
        <v>19</v>
      </c>
      <c r="F436" s="7" t="s">
        <v>14</v>
      </c>
      <c r="G436" s="6">
        <v>200000</v>
      </c>
      <c r="H436" s="6">
        <v>0</v>
      </c>
      <c r="I436" s="5">
        <f t="shared" si="6"/>
        <v>0</v>
      </c>
    </row>
    <row r="437" spans="1:9" ht="63.75" x14ac:dyDescent="0.2">
      <c r="A437" s="12"/>
      <c r="B437" s="12"/>
      <c r="C437" s="12"/>
      <c r="D437" s="12"/>
      <c r="E437" s="7" t="s">
        <v>18</v>
      </c>
      <c r="F437" s="7" t="s">
        <v>14</v>
      </c>
      <c r="G437" s="6">
        <v>200000</v>
      </c>
      <c r="H437" s="6">
        <v>12930.03</v>
      </c>
      <c r="I437" s="5">
        <f t="shared" si="6"/>
        <v>6.4650150000000003E-2</v>
      </c>
    </row>
    <row r="438" spans="1:9" ht="89.25" x14ac:dyDescent="0.2">
      <c r="A438" s="12"/>
      <c r="B438" s="12"/>
      <c r="C438" s="12"/>
      <c r="D438" s="12"/>
      <c r="E438" s="7" t="s">
        <v>17</v>
      </c>
      <c r="F438" s="7" t="s">
        <v>14</v>
      </c>
      <c r="G438" s="6">
        <v>1028194.87</v>
      </c>
      <c r="H438" s="6">
        <v>116963.75</v>
      </c>
      <c r="I438" s="5">
        <f t="shared" si="6"/>
        <v>0.11375640300558978</v>
      </c>
    </row>
    <row r="439" spans="1:9" ht="63.75" x14ac:dyDescent="0.2">
      <c r="A439" s="12"/>
      <c r="B439" s="12"/>
      <c r="C439" s="12"/>
      <c r="D439" s="12"/>
      <c r="E439" s="7" t="s">
        <v>16</v>
      </c>
      <c r="F439" s="7" t="s">
        <v>14</v>
      </c>
      <c r="G439" s="6">
        <v>942532.65</v>
      </c>
      <c r="H439" s="6">
        <v>75461.59</v>
      </c>
      <c r="I439" s="5">
        <f t="shared" si="6"/>
        <v>8.0062573959639477E-2</v>
      </c>
    </row>
    <row r="440" spans="1:9" ht="51" x14ac:dyDescent="0.2">
      <c r="A440" s="12"/>
      <c r="B440" s="12"/>
      <c r="C440" s="12"/>
      <c r="D440" s="12"/>
      <c r="E440" s="7" t="s">
        <v>15</v>
      </c>
      <c r="F440" s="7" t="s">
        <v>14</v>
      </c>
      <c r="G440" s="6">
        <v>25000</v>
      </c>
      <c r="H440" s="6">
        <v>3962.17</v>
      </c>
      <c r="I440" s="5">
        <f t="shared" si="6"/>
        <v>0.15848680000000001</v>
      </c>
    </row>
    <row r="441" spans="1:9" s="2" customFormat="1" x14ac:dyDescent="0.2">
      <c r="A441" s="12"/>
      <c r="B441" s="11" t="s">
        <v>13</v>
      </c>
      <c r="C441" s="11"/>
      <c r="D441" s="11"/>
      <c r="E441" s="11"/>
      <c r="F441" s="11"/>
      <c r="G441" s="4">
        <v>2395727.52</v>
      </c>
      <c r="H441" s="4">
        <v>209317.54</v>
      </c>
      <c r="I441" s="3">
        <f t="shared" si="6"/>
        <v>8.737117984101965E-2</v>
      </c>
    </row>
    <row r="442" spans="1:9" s="2" customFormat="1" x14ac:dyDescent="0.2">
      <c r="A442" s="11" t="s">
        <v>12</v>
      </c>
      <c r="B442" s="11"/>
      <c r="C442" s="11"/>
      <c r="D442" s="11"/>
      <c r="E442" s="11"/>
      <c r="F442" s="11"/>
      <c r="G442" s="4">
        <v>4518968.42</v>
      </c>
      <c r="H442" s="4">
        <v>517393.28000000009</v>
      </c>
      <c r="I442" s="3">
        <f t="shared" si="6"/>
        <v>0.11449367021688549</v>
      </c>
    </row>
    <row r="443" spans="1:9" ht="32.25" customHeight="1" x14ac:dyDescent="0.2">
      <c r="A443" s="12" t="s">
        <v>11</v>
      </c>
      <c r="B443" s="12" t="s">
        <v>11</v>
      </c>
      <c r="C443" s="8" t="s">
        <v>10</v>
      </c>
      <c r="D443" s="8" t="s">
        <v>9</v>
      </c>
      <c r="E443" s="7" t="s">
        <v>8</v>
      </c>
      <c r="F443" s="7" t="s">
        <v>4</v>
      </c>
      <c r="G443" s="6">
        <v>115137</v>
      </c>
      <c r="H443" s="6">
        <v>18101.21</v>
      </c>
      <c r="I443" s="5">
        <f t="shared" si="6"/>
        <v>0.15721453572700347</v>
      </c>
    </row>
    <row r="444" spans="1:9" ht="76.5" x14ac:dyDescent="0.2">
      <c r="A444" s="12"/>
      <c r="B444" s="12"/>
      <c r="C444" s="8" t="s">
        <v>7</v>
      </c>
      <c r="D444" s="8" t="s">
        <v>6</v>
      </c>
      <c r="E444" s="7" t="s">
        <v>5</v>
      </c>
      <c r="F444" s="7" t="s">
        <v>4</v>
      </c>
      <c r="G444" s="6">
        <v>191214</v>
      </c>
      <c r="H444" s="6">
        <v>0</v>
      </c>
      <c r="I444" s="5">
        <f t="shared" si="6"/>
        <v>0</v>
      </c>
    </row>
    <row r="445" spans="1:9" s="2" customFormat="1" ht="22.5" customHeight="1" x14ac:dyDescent="0.2">
      <c r="A445" s="11" t="s">
        <v>3</v>
      </c>
      <c r="B445" s="11"/>
      <c r="C445" s="11"/>
      <c r="D445" s="11"/>
      <c r="E445" s="11"/>
      <c r="F445" s="11"/>
      <c r="G445" s="4">
        <v>306351</v>
      </c>
      <c r="H445" s="4">
        <v>18101.21</v>
      </c>
      <c r="I445" s="3">
        <f t="shared" si="6"/>
        <v>5.9086505348440184E-2</v>
      </c>
    </row>
    <row r="446" spans="1:9" s="2" customFormat="1" ht="33.75" customHeight="1" x14ac:dyDescent="0.2">
      <c r="A446" s="13" t="s">
        <v>2</v>
      </c>
      <c r="B446" s="13"/>
      <c r="C446" s="13"/>
      <c r="D446" s="13"/>
      <c r="E446" s="13"/>
      <c r="F446" s="13"/>
      <c r="G446" s="4">
        <v>19914736.210000008</v>
      </c>
      <c r="H446" s="4">
        <v>3643218.78</v>
      </c>
      <c r="I446" s="3">
        <f t="shared" si="6"/>
        <v>0.18294085051302814</v>
      </c>
    </row>
    <row r="449" spans="1:9" x14ac:dyDescent="0.2">
      <c r="A449" s="10" t="s">
        <v>1</v>
      </c>
      <c r="B449" s="10"/>
      <c r="C449" s="10"/>
      <c r="D449" s="10"/>
      <c r="E449" s="10"/>
      <c r="F449" s="10"/>
      <c r="G449" s="10"/>
      <c r="H449" s="10"/>
      <c r="I449" s="10"/>
    </row>
    <row r="450" spans="1:9" x14ac:dyDescent="0.2">
      <c r="A450" s="10" t="s">
        <v>0</v>
      </c>
      <c r="B450" s="10"/>
      <c r="C450" s="10"/>
      <c r="D450" s="10"/>
      <c r="E450" s="10"/>
      <c r="F450" s="10"/>
      <c r="G450" s="10"/>
      <c r="H450" s="10"/>
      <c r="I450" s="10"/>
    </row>
  </sheetData>
  <autoFilter ref="A2:I2"/>
  <mergeCells count="180">
    <mergeCell ref="A1:I1"/>
    <mergeCell ref="A3:A9"/>
    <mergeCell ref="B3:B8"/>
    <mergeCell ref="C3:C8"/>
    <mergeCell ref="D3:D4"/>
    <mergeCell ref="D6:D8"/>
    <mergeCell ref="B9:F9"/>
    <mergeCell ref="A10:F10"/>
    <mergeCell ref="A11:A72"/>
    <mergeCell ref="B11:B18"/>
    <mergeCell ref="C11:C18"/>
    <mergeCell ref="D12:D13"/>
    <mergeCell ref="D14:D17"/>
    <mergeCell ref="B19:F19"/>
    <mergeCell ref="B20:B71"/>
    <mergeCell ref="C20:C39"/>
    <mergeCell ref="D20:D23"/>
    <mergeCell ref="D25:D28"/>
    <mergeCell ref="E27:E28"/>
    <mergeCell ref="D30:D33"/>
    <mergeCell ref="E32:E33"/>
    <mergeCell ref="D34:D38"/>
    <mergeCell ref="E35:E36"/>
    <mergeCell ref="E37:E38"/>
    <mergeCell ref="C40:C69"/>
    <mergeCell ref="D40:D41"/>
    <mergeCell ref="D42:D43"/>
    <mergeCell ref="D44:D45"/>
    <mergeCell ref="D46:D47"/>
    <mergeCell ref="D48:D57"/>
    <mergeCell ref="D62:D63"/>
    <mergeCell ref="D66:D69"/>
    <mergeCell ref="E48:E49"/>
    <mergeCell ref="E50:E51"/>
    <mergeCell ref="E52:E53"/>
    <mergeCell ref="E56:E57"/>
    <mergeCell ref="D58:D61"/>
    <mergeCell ref="E59:E60"/>
    <mergeCell ref="E66:E67"/>
    <mergeCell ref="E68:E69"/>
    <mergeCell ref="C70:C71"/>
    <mergeCell ref="B72:F72"/>
    <mergeCell ref="A73:F73"/>
    <mergeCell ref="A74:A284"/>
    <mergeCell ref="B74:B106"/>
    <mergeCell ref="C74:C106"/>
    <mergeCell ref="D74:D77"/>
    <mergeCell ref="D78:D81"/>
    <mergeCell ref="D83:D85"/>
    <mergeCell ref="D87:D90"/>
    <mergeCell ref="D91:D92"/>
    <mergeCell ref="E91:E92"/>
    <mergeCell ref="D94:D96"/>
    <mergeCell ref="E94:E95"/>
    <mergeCell ref="D97:D103"/>
    <mergeCell ref="E98:E99"/>
    <mergeCell ref="D105:D106"/>
    <mergeCell ref="B107:F107"/>
    <mergeCell ref="B108:B274"/>
    <mergeCell ref="C108:C274"/>
    <mergeCell ref="D108:D115"/>
    <mergeCell ref="D116:D118"/>
    <mergeCell ref="D119:D123"/>
    <mergeCell ref="D124:D140"/>
    <mergeCell ref="D141:D173"/>
    <mergeCell ref="D174:D177"/>
    <mergeCell ref="D178:D189"/>
    <mergeCell ref="D191:D211"/>
    <mergeCell ref="D212:D224"/>
    <mergeCell ref="D226:D239"/>
    <mergeCell ref="D240:D246"/>
    <mergeCell ref="D248:D256"/>
    <mergeCell ref="D257:D262"/>
    <mergeCell ref="D263:D268"/>
    <mergeCell ref="D269:D274"/>
    <mergeCell ref="B275:F275"/>
    <mergeCell ref="B276:B283"/>
    <mergeCell ref="C276:C283"/>
    <mergeCell ref="D279:D281"/>
    <mergeCell ref="D282:D283"/>
    <mergeCell ref="B284:F284"/>
    <mergeCell ref="A285:F285"/>
    <mergeCell ref="A286:A299"/>
    <mergeCell ref="B286:B296"/>
    <mergeCell ref="C286:C287"/>
    <mergeCell ref="C288:C296"/>
    <mergeCell ref="D288:D290"/>
    <mergeCell ref="D291:D292"/>
    <mergeCell ref="D295:D296"/>
    <mergeCell ref="B297:F297"/>
    <mergeCell ref="B299:F299"/>
    <mergeCell ref="A300:F300"/>
    <mergeCell ref="A301:A308"/>
    <mergeCell ref="B302:F302"/>
    <mergeCell ref="B303:B307"/>
    <mergeCell ref="C303:C306"/>
    <mergeCell ref="B308:F308"/>
    <mergeCell ref="A309:F309"/>
    <mergeCell ref="A310:A311"/>
    <mergeCell ref="B311:F311"/>
    <mergeCell ref="A312:F312"/>
    <mergeCell ref="A313:A340"/>
    <mergeCell ref="B313:B339"/>
    <mergeCell ref="C313:C339"/>
    <mergeCell ref="D313:D322"/>
    <mergeCell ref="E318:E319"/>
    <mergeCell ref="D323:D325"/>
    <mergeCell ref="D327:D330"/>
    <mergeCell ref="D336:D337"/>
    <mergeCell ref="E336:E337"/>
    <mergeCell ref="D338:D339"/>
    <mergeCell ref="B340:F340"/>
    <mergeCell ref="A341:F341"/>
    <mergeCell ref="A342:A360"/>
    <mergeCell ref="B342:B359"/>
    <mergeCell ref="C342:C356"/>
    <mergeCell ref="D345:D347"/>
    <mergeCell ref="D350:D352"/>
    <mergeCell ref="D353:D355"/>
    <mergeCell ref="C357:C359"/>
    <mergeCell ref="D357:D358"/>
    <mergeCell ref="E357:E358"/>
    <mergeCell ref="B360:F360"/>
    <mergeCell ref="A361:F361"/>
    <mergeCell ref="A362:A393"/>
    <mergeCell ref="B362:B376"/>
    <mergeCell ref="C362:C374"/>
    <mergeCell ref="D363:D367"/>
    <mergeCell ref="D371:D372"/>
    <mergeCell ref="C375:C376"/>
    <mergeCell ref="B377:F377"/>
    <mergeCell ref="B378:B389"/>
    <mergeCell ref="C378:C388"/>
    <mergeCell ref="D384:D385"/>
    <mergeCell ref="D387:D388"/>
    <mergeCell ref="B390:F390"/>
    <mergeCell ref="B391:B392"/>
    <mergeCell ref="C391:C392"/>
    <mergeCell ref="D391:D392"/>
    <mergeCell ref="B393:F393"/>
    <mergeCell ref="E425:E426"/>
    <mergeCell ref="D427:D431"/>
    <mergeCell ref="B435:F435"/>
    <mergeCell ref="B436:B440"/>
    <mergeCell ref="C436:C440"/>
    <mergeCell ref="D436:D440"/>
    <mergeCell ref="B441:F441"/>
    <mergeCell ref="A394:F394"/>
    <mergeCell ref="A395:A396"/>
    <mergeCell ref="B396:F396"/>
    <mergeCell ref="A397:F397"/>
    <mergeCell ref="A398:A400"/>
    <mergeCell ref="B398:B399"/>
    <mergeCell ref="C398:C399"/>
    <mergeCell ref="B400:F400"/>
    <mergeCell ref="A401:F401"/>
    <mergeCell ref="A449:I449"/>
    <mergeCell ref="A450:I450"/>
    <mergeCell ref="A442:F442"/>
    <mergeCell ref="A443:A444"/>
    <mergeCell ref="B443:B444"/>
    <mergeCell ref="A445:F445"/>
    <mergeCell ref="A446:F446"/>
    <mergeCell ref="A402:A405"/>
    <mergeCell ref="B403:F403"/>
    <mergeCell ref="B405:F405"/>
    <mergeCell ref="A406:F406"/>
    <mergeCell ref="A407:A441"/>
    <mergeCell ref="B407:B434"/>
    <mergeCell ref="C407:C434"/>
    <mergeCell ref="D407:D418"/>
    <mergeCell ref="E407:E408"/>
    <mergeCell ref="E409:E410"/>
    <mergeCell ref="E411:E412"/>
    <mergeCell ref="E413:E414"/>
    <mergeCell ref="E415:E416"/>
    <mergeCell ref="E417:E418"/>
    <mergeCell ref="D421:D426"/>
    <mergeCell ref="E421:E422"/>
    <mergeCell ref="E423:E424"/>
  </mergeCells>
  <pageMargins left="0.7" right="0.7" top="0.75" bottom="0.75" header="0.3" footer="0.3"/>
  <pageSetup paperSize="9"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Никитенко Егор Фёдорович</dc:creator>
  <cp:lastModifiedBy>Никитенко Егор Фёдорович</cp:lastModifiedBy>
  <cp:lastPrinted>2020-07-17T07:08:11Z</cp:lastPrinted>
  <dcterms:created xsi:type="dcterms:W3CDTF">2020-07-17T07:06:55Z</dcterms:created>
  <dcterms:modified xsi:type="dcterms:W3CDTF">2020-07-17T07:17:51Z</dcterms:modified>
</cp:coreProperties>
</file>