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АИП" sheetId="1" r:id="rId1"/>
  </sheets>
  <definedNames>
    <definedName name="_xlnm._FilterDatabase" localSheetId="0" hidden="1">АИП!$A$3:$J$3</definedName>
  </definedNames>
  <calcPr calcId="145621"/>
</workbook>
</file>

<file path=xl/calcChain.xml><?xml version="1.0" encoding="utf-8"?>
<calcChain xmlns="http://schemas.openxmlformats.org/spreadsheetml/2006/main">
  <c r="J366" i="1" l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<sst xmlns="http://schemas.openxmlformats.org/spreadsheetml/2006/main" count="874" uniqueCount="391">
  <si>
    <t>Адресная инвестиционная программа на 2020-2022 годы</t>
  </si>
  <si>
    <t>тыс.рублей</t>
  </si>
  <si>
    <t>Наименование государственной программы</t>
  </si>
  <si>
    <t>Наименование подпрограммы</t>
  </si>
  <si>
    <t>ГРБС</t>
  </si>
  <si>
    <t>Территориальная принадлежность (район)</t>
  </si>
  <si>
    <t xml:space="preserve">Наименование объекта </t>
  </si>
  <si>
    <t>Вид финансир</t>
  </si>
  <si>
    <t>План 20202</t>
  </si>
  <si>
    <t xml:space="preserve"> План 2020</t>
  </si>
  <si>
    <t>Факт</t>
  </si>
  <si>
    <t>% исполнения</t>
  </si>
  <si>
    <t>ГП ЛО "Безопасность Ленинградской области"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</si>
  <si>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</si>
  <si>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 xml:space="preserve">Комитет по строительству </t>
  </si>
  <si>
    <t>Волховский район</t>
  </si>
  <si>
    <t>Строительство слипа (площадка для спуска и подъема плавательных средств, судов на воздушной подушке на 9 единиц водной техники) в г. Новая Ладога</t>
  </si>
  <si>
    <t xml:space="preserve"> ОБ бюджетные инвестиции</t>
  </si>
  <si>
    <t>Строительство стоянки  для временного хранения транспортных средств аварийно-спасательной службы Ленинградской области (на 16 машино-мест) в г. Новая Ладога</t>
  </si>
  <si>
    <t>Всеволожский район</t>
  </si>
  <si>
    <t>Пожарное депо II типа на 4 машино-выезда в г. Сертолово Всеволожского муниципального района Ленинградской области</t>
  </si>
  <si>
    <t>Лодейнопольский район</t>
  </si>
  <si>
    <t>Пожарное депо на 2 автомобиля с. Алеховщина Лодейнопольского района</t>
  </si>
  <si>
    <t>Тосненский район</t>
  </si>
  <si>
    <t>Здание поисково-спасательной станции (ПСС) для размещения поисково-спасательного отряда (5 машино-выездов) в г. Тосно Ленинградской области</t>
  </si>
  <si>
    <t>Склад имущества гражданской обороны с помещениями для работников и химико­радиометрической лабораторией (на 10 854 единицы хранения) в г. Тосно Ленинградской области</t>
  </si>
  <si>
    <t>Отапливаемый гаражно-складской комплекс для стоянки, обслуживания автомобильной техники в г. Тосно</t>
  </si>
  <si>
    <t xml:space="preserve"> Итог по подпрограмме</t>
  </si>
  <si>
    <t>Итог по программе</t>
  </si>
  <si>
    <t>ГП ЛО "Комплексное развитие сельских территорий Ленинградской области"</t>
  </si>
  <si>
    <t>Развитие транспортной инфраструктуры и благоустройство сельских территорий Ленинградской области</t>
  </si>
  <si>
    <t xml:space="preserve">Комитет по дорожному хозяйству </t>
  </si>
  <si>
    <t>Строительство автодороги "Подъезд к дер. Козарево" по адресу: Ленинградская область, Волховский район (5,667 км)</t>
  </si>
  <si>
    <t>ОБ субсидии МО</t>
  </si>
  <si>
    <t>Выборгский район</t>
  </si>
  <si>
    <t>Реконструкция автодороги "Подъезд к п. Михалево" (1,633 км)</t>
  </si>
  <si>
    <t>Кингисеппский район</t>
  </si>
  <si>
    <t>Реконструкция автомобильной дороги "Подъезд к п. Неппово" в Кингисеппском районе Ленинградской области, в т.ч. проектные работы (2,5 км)</t>
  </si>
  <si>
    <t>Строительство двух подъездных путей к строящемуся объекту: "Строительство общеобразовательной школы на 220 мест в д.Большая Пустомержа Кингисеппского района Ленинградской области" по адресу: Ленинградская область, Кингисеппский район, д. Большая Пустомержа в Кингисеппском районе Ленинградской области (0,36357 км)</t>
  </si>
  <si>
    <t>Кировский район</t>
  </si>
  <si>
    <t>Строительство автомобильной дороги от п. Новый Быт Кировского района до д. Козарево Волховского района Ленинградской области, в т.ч. проектные работы (13,5 км)</t>
  </si>
  <si>
    <t>Реконструкция автомобильной дороги "Путилово-Поляны" в Кировском районе Ленинградской области, в т.ч. проектные работы (5,4 км)</t>
  </si>
  <si>
    <t>Реконструкция автомобильной дороги "13 км автодороги "Магистральная" - ст. Апраксин" в Кировском районе Ленинградской области, в т.ч. проектные работы (4 км)</t>
  </si>
  <si>
    <t>Реконструкция автомобильной дороги "Петрово - станция Малукса" в Кировском районе Ленинградской области, в т.ч. проектные работы (16 км)</t>
  </si>
  <si>
    <t>Современный облик сельских территорий Ленинградской области</t>
  </si>
  <si>
    <t>Волосовский район</t>
  </si>
  <si>
    <t>Строительство многофункциональной спортивной площадки п. Бегуницы Волосовского района</t>
  </si>
  <si>
    <t>Строительство дома культуры на 150 мест в пос. Курск Волосовского муниципального района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</si>
  <si>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</si>
  <si>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фельдшерско-акушерского пункта, в том числе проектные работы, дер.Усадище, Волховский муниципальный район</t>
  </si>
  <si>
    <t>ОБ бюджетные инвестиции</t>
  </si>
  <si>
    <t>Строительство фельдшерско-акушерского пункта, в том числе проектные работы, пос.Васкелово</t>
  </si>
  <si>
    <t>Строительство врачебной амбулатории, пос.Щеглово, в том числе проектные работы, Всеволожский муниципальный район</t>
  </si>
  <si>
    <t>Ломоносовский район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</si>
  <si>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</si>
  <si>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ФБ 
субсидии МО</t>
  </si>
  <si>
    <t>Строительство муниципального  образовательного учереждения на 450 мест в д. Малое Карлино Виллозского сельского поселения Ломоносовского муниципального  района Ленинградской области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</si>
  <si>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 Ленинградской области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</si>
  <si>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</si>
  <si>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</si>
  <si>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Плавательный бассейн по адресу: 188505, Ленинградская область, Ломоносовский район, пос. Аннино</t>
  </si>
  <si>
    <t>Лужский район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</si>
  <si>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</si>
  <si>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</si>
  <si>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</si>
  <si>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Приозерский район</t>
  </si>
  <si>
    <t>Строительство врачебной абмулатории в пос. Плодовое Приозерского муниципального района</t>
  </si>
  <si>
    <t>Комплексная компактная застройка и благоустройство территории, пос. Плодовое (строительство спортивно-оздоровительного комплекса с бассейном на 40 человек)</t>
  </si>
  <si>
    <t>Сланцевский район</t>
  </si>
  <si>
    <t>Строительство фельдшерско-акушерского пункта в дер. Овсище Сланцевского муниципального района</t>
  </si>
  <si>
    <t>Строительство фельдшерско-акушерского пункта, в том числе проектные работы, дер.Нурма, Тосненский муниципальный район</t>
  </si>
  <si>
    <t>Киришский район</t>
  </si>
  <si>
    <t>Строительство сельского дома культуры со зрительным залом на 150 мест и библиотекой в п.Пчевжа  по адресу: Ленинградская область, Киришский район, п.Пчевжа</t>
  </si>
  <si>
    <t>Строительство физкультурно- оздоровительного комплекса с игровым залом 30х18м по адресу: Ленинградская область, Киришский район, пос. Будогощь, ул. Октябрьская</t>
  </si>
  <si>
    <t>Комитет по ЖКХ</t>
  </si>
  <si>
    <t>Реконструкция системы водоснабжения д. Бегуницы Волосовского района Ленинградской области</t>
  </si>
  <si>
    <t>Комитет по ТЭК</t>
  </si>
  <si>
    <t>Строительство объекта "Наружное газоснабжение пос.Беседа", в т.ч. проектные работы (3,46 км)</t>
  </si>
  <si>
    <t>Строительство объекта "Распределительный газопровод по дер.Сумино", в т.ч. проектные работы (6,4 км)</t>
  </si>
  <si>
    <t>Строительство объекта "Распределительный (уличный) газопровод с сопутствующими сооружениями для газоснабжения ул.Леспромхозовская и ул.Чернецкое с.Колчаново Колчановского сельского поселения Волховского района Ленинградской области", в том числе проектные работы (4,23 км)</t>
  </si>
  <si>
    <t>Строительство объекта "Газоснабжение пос.Красносельское", в т.ч.проектные работы (19,5 км)</t>
  </si>
  <si>
    <t>Строительство объекта "Распределительный газопровод в д. Котлы ", в т.ч.проектные работы (8,5 км)</t>
  </si>
  <si>
    <t>Строительство объекта "Строительство распределительного газопровода для газоснабжения индивидуальных жилых домов в д. Домашово", в т.ч.проектные работы (6,3 км)</t>
  </si>
  <si>
    <t>Строительство объекта "Строительство распределительного газопровода для газоснабжения индивидуальных жилых домов в д. Фалилеево", в т.ч.проектные работы (5 км)</t>
  </si>
  <si>
    <t>Строительство объекта "Газоснабжение дер.Нижняя Шальдиха", в том числе проектные работы (5,45 км)</t>
  </si>
  <si>
    <t>Строительство объекта "Распределительный газопровод для газоснабжения жилой застройки по ул. Центральная дер. Пеники", в т.ч.проектные работы (2,5 км)</t>
  </si>
  <si>
    <t>Строительство объекта "Распределительный газопровод по ул.Центральная (часть за автодорогой), пер.Центральный, ул.Молодежная, ул.Новоселов, ул.Энтузиастов, ул.Луговая дер.Гостилицы" (4,4 км)</t>
  </si>
  <si>
    <t>Строительство объекта "Распределительный газопровод низкого давления по ул. Торфяная, ул. Нижняя, ул. Шинкарская, д.Низино", в т.ч.проектные работы (2 км)</t>
  </si>
  <si>
    <t>Строительство объекта "Распределительный газопровод по ул. Береговая, ул. Школьная в поселке Мичуринское Приозерского района Ленинградской области", в т.ч. проектные работы (1,12 км)</t>
  </si>
  <si>
    <t>Строительство объекта "Распределительный газопровод пос.Колосково", в т.ч. проектные работы (10,3 км)</t>
  </si>
  <si>
    <t>Строительство объекта "Распределительный газопровод по ул. Железнодорожная, ул. Комсомольская, пер. Почтовый, пер.Финский, ул.Первомайская, пер. Нагорный, ул.Нагорная в поселке Мичуринское Приозерского района Ленинградской области", в т.ч. проектные работы (5,56 км)</t>
  </si>
  <si>
    <t>межмуниципальное</t>
  </si>
  <si>
    <t>Строительство объектов газоснабжения в сельской местности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</si>
  <si>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</si>
  <si>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Водоснабжение и водоотведение Ленинградской области</t>
  </si>
  <si>
    <t>Реконструкция канализационных очистных сооружений в п. Каложицы</t>
  </si>
  <si>
    <t>Реконструкция канализационных очистных сооружений г. Волосово со строительством напорного коллектора и 2-х канализационных насосных станций от дер. Рабитицы и напорного коллектора от дер. Сумино</t>
  </si>
  <si>
    <t>Строительство канализационных очистных сооружений, дер. Большая Вруда</t>
  </si>
  <si>
    <t>Реконструкция канализационной насосной станции (КНС) в пос. Курск Волосовского района Ленинградской области</t>
  </si>
  <si>
    <t>Реконструкция канализационных очистных сооружений с. Старая Ладога</t>
  </si>
  <si>
    <t>Реконструкция водоочистных сооружений, с. Старая Ладога</t>
  </si>
  <si>
    <t>Строительство водозаборных и водопроводных сооружений в дер. Иссад Иссадского сельского поселении Волховского района Ленинградской области</t>
  </si>
  <si>
    <t>Строительство водозаборных и водопроводных сооружений в пос. Аврово Сясьстройского городского поселения Волховского района Ленинградской области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</si>
  <si>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</si>
  <si>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Гатчинский район</t>
  </si>
  <si>
    <t>Строительство напорного канализационного коллектора от пос. Дружная Горка до деревни Лампово (3589,75 м.п. (2 нитки), 105,0 куб. м. в сутки)</t>
  </si>
  <si>
    <t>Реконструкция канализационных очистных сооружений в дер. Ополье ,в т.ч. ПИР</t>
  </si>
  <si>
    <t>Реконструкция канализационных очистных сооружений в дер. Фалилеево, в т.ч. ПИР</t>
  </si>
  <si>
    <t>Реконструкция канализационных очистных сооружений в дер. Большая Пустомержа , в т.ч. ПИР</t>
  </si>
  <si>
    <t>Строительство сетей водоснабжения в микрорайоне Петрушинское Поле г. Отрадное, 1-й этап, в том числе проектно-изыскательские работы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</si>
  <si>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Ленинградской области</t>
  </si>
  <si>
    <t>Реконструкция канализационных очистных сооружений деревни Яльгелево</t>
  </si>
  <si>
    <t>Реконструкция водопроводной сети в деревнях Малые Горки, Нижняя кипень, реконструкция насосной станции 1 подъема в деревне Большие Горки с оборудованием для водоподготовки, реконструкция насосной станции 1 подъема в поселке Ропша (массив Новая Ропша), в том числе проектно-изыскательские работы</t>
  </si>
  <si>
    <t>Строительство водозабора за счет подземных вод для водоснабжения д. Кипень</t>
  </si>
  <si>
    <t>Строительство объектов водоснабжения в д. Торошковичи Дзержинского сельского поселения Лужского района Ленинградской области" по адресу: Ленинградская область, Лужский район, Дзержинское сельское поселение, д. Торошковичи</t>
  </si>
  <si>
    <t>Подпорожский район</t>
  </si>
  <si>
    <t>Реконструкция канализационных очистных сооружений г. Подпорожье, расположенных по адресу: ул. Физкультурная, д.26 
(безвозмездные поступления от ГК "Фонд содействия реформированию ЖКХ")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</si>
  <si>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</si>
  <si>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Водоснабжение д. Раздолье Приозерского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</si>
  <si>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</si>
  <si>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водовода от магистрального водовода "Невский водопровод" до водопроводной насосной станции 3-го подъема в Ульяновском городском поселении, в т.ч. ПИР</t>
  </si>
  <si>
    <t>Строительство канализационных очистных сооружений в Нурминском сельском поселении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</si>
  <si>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</si>
  <si>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поселении, в т.ч. ПИР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</si>
  <si>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 (не распределено)</t>
  </si>
  <si>
    <t>Газификация Ленинградской области</t>
  </si>
  <si>
    <t>Бокситогорский район</t>
  </si>
  <si>
    <t>Межпоселковый газопровод ГРС "Бокситогорск" – пос. Ларьян – дер. Дыми – дер. Большой Двор (в том числе проектно-изыскательские работы) 21,6 км</t>
  </si>
  <si>
    <t>Выполнение работ по разработке проектно-сметной докумнетации на строительство распределительного газопровода по ул. Лесная, ул. Безымянная, 1-й Средний проезд, 2-й Средний проезд, ул. Горская, пер. Складской, переулок Строительный, ул. Заводская (от ул. Больничная до ул. Советская), ул. Строительная (от ул. Больничная до ул. Советская), пер. Обнинский (в том числе проектно-изыскательские работы)</t>
  </si>
  <si>
    <t>Распределительный газопровод в дер. Лагоново Волосовского района (в том числе проектно-изыскательские работы), 5,09 км</t>
  </si>
  <si>
    <t>Распределительный газопровод к жилой застройке в границах ул. Ветеранов, Усадьба СХТ, Интернатская, Интернатский пер., Молодежная, Механизаторов, Новая, Труда, Вокзальная, Пионерская, Победы, Октябрская, Мира, Советская,4-й карьер, Усадьба ВИЗ, Хутор ВИЗ в г. Волосово ЛО (в т.ч. ПИРы)</t>
  </si>
  <si>
    <t>Распределительный газопровод по д. Кайкино Волосовского района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</si>
  <si>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2 этап (4,6 км)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</si>
  <si>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3 этап (8,7 км)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</si>
  <si>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4 этап (4,0 км)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</si>
  <si>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6 этап, (5,7 км)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</si>
  <si>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7 этап (9,3 км)</t>
  </si>
  <si>
    <t>Газопровод распределительный по пос. Красная Заря и дер. Невский Парклесхоз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</si>
  <si>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1 этап, (11,8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</si>
  <si>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10 этап, (3,6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</si>
  <si>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2 этап, (7,9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</si>
  <si>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5 этап, (3,1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</si>
  <si>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6 этап, (8,7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</si>
  <si>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7 этап, (5,3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</si>
  <si>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8 этап, (3,9 км)</t>
  </si>
  <si>
    <t>Газоснабжение многоквартирных и индивидуальных жилых домов г.п. Токсово и пос. Новое Токсово Всеволожского района Ленинградской области (в том числе проектно-изыскательские работы), 9 этап, (1,5 км)</t>
  </si>
  <si>
    <t>Распределительные газопроводы в пос. ст. Кирпичный Завод Всеволожского района (в том числе проектно-изыскательские работы), 2,73 км</t>
  </si>
  <si>
    <t>Газоснабжение д.Керро (в том числе проектно-изыскательские работы), 0,73 км</t>
  </si>
  <si>
    <t>Газоснабжение дер. Борисова Грива, 8,95 км</t>
  </si>
  <si>
    <t>Распределительные газопроводы в дер. Каменка (в том числе проектно-изыскательские работы), 5,4 км</t>
  </si>
  <si>
    <t>Распределительный газопровод д. Лаврики Всеволожского района Ленинградской области</t>
  </si>
  <si>
    <t>Распределительный газопровод п. Мурино Всеволожского района Ленинградской области</t>
  </si>
  <si>
    <t>Распределительный газопровод по ул. Овцинская, Овцинская с 1-й по 12-ю линии, Ермаковская, Лесопарковская, мкрн 1, г.п.им. Свердлова с учетом существующего проекта планировки</t>
  </si>
  <si>
    <t>Распределительный газопровод по ул. Выборгское шоссе п. Советский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</si>
  <si>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 (в том числе проектно-изыскательские работы), 7,7 км</t>
  </si>
  <si>
    <t>Распределительный газопровод высокого давления 2 категории и среднего давления в п. Первомайское, 1-ая очередь (этап) строительства</t>
  </si>
  <si>
    <t>Газификация мкр. Мариенбург, г. Гатчина (в том числе проектно-изыскательские работы), 6,5 км</t>
  </si>
  <si>
    <t>Распределительный газопровод д. Старосиверская Гатчинский район, Ленинградская область</t>
  </si>
  <si>
    <t>Распределительный газопровод для газоснабжения жилых домов д. Большое Верево (2 очередь, в том числе проектно-изыскательские работы), 3,2 км</t>
  </si>
  <si>
    <t>Распределительный газопровод для газоснабжения жилых домов д. Романовка (2 очередь, (в том числе проектно-изыскательские работы), 3,8 км</t>
  </si>
  <si>
    <t>Распределительный газопровод по дер. Куровицы (в том числе проектно-изыскательские работы), 10,6 км</t>
  </si>
  <si>
    <t>Распределительный газопровод с. Воскресенское (в том числе проектно-изыскательские работы), 12,8 км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</si>
  <si>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работы), 4,9 км</t>
  </si>
  <si>
    <t>Распределительный газопровод для газоснабжения жилых домов д. Малое Верево (Массив 1, в том числе проектно-изыскательские работы), 6,15 км</t>
  </si>
  <si>
    <t>Распределительный газопровод для газоснабжения жилых домов д.Вайялово Гатчинского района Ленинградской области (в том числе проектно-изыскательские работы), 5 км</t>
  </si>
  <si>
    <t>Распределительный газопровод для газоснабжения жилых домов д. Малое Верево (Массив 3, в том числе проектно-изыскательские работы), 4,2 км</t>
  </si>
  <si>
    <t>Распределительный газопровод по ул. Пушкина, ул. Парковая д. Кобрино Гатчинского района Ленинградской области (в том числе проектно-изыскательские работы), 2,0 км</t>
  </si>
  <si>
    <t>Распределительный газопровод в п. Кобринское по ул. Приречная д.1,2,3,5,7, ул. Центральная д.1,2,3а,3б,3в Гатчинского района Ленинградской области (в том числе проектно-изыскательские работы), 1,4 км</t>
  </si>
  <si>
    <t>Распределительный газопровод для газоснабжения жилых домов д. Большое Верево</t>
  </si>
  <si>
    <t>Распределительный газопровод для газоснабжения жилых домов д. Горки</t>
  </si>
  <si>
    <t>Распределительный газопровод для газоснабжения жилых домов д. Романовка</t>
  </si>
  <si>
    <t>"Распределительный газопровод д.Мины, ул. Краснофлотская"</t>
  </si>
  <si>
    <t>"Распределительный газопровод п. Вырица ул. Мичурина, Ленинградский пр., наб. Космонавтов, ул. Таллинская, Рождественская, м.Никанорова, Купальная</t>
  </si>
  <si>
    <t>Газоснабжение индивидуальных жилых домов по ул. Максимова, Сиверское шоссе, пер. Гатчинский, ул. Радищева, Шифлеровская, Никольская, Гатчинская, Средняя, Лужская, Алексеевская, Тосненская, ул. Софийская, Пограничная в п. Вырица Гатчинского района Ленинградской области</t>
  </si>
  <si>
    <t>Распределительный газопровод для газоснабжения жилых домов дер. Мины, ул. Петровка Гатчинского района Ленинградской области</t>
  </si>
  <si>
    <t>Распределительный газопровод п Вырица ул.ул. Вольская, Костромская, Камышинская, Саратовская, Волжская</t>
  </si>
  <si>
    <t>Распределительный газопровод п. Вырица по ул. Хвалынская, Казанская, Зареченская, Тамбовская, Астраханская д.11</t>
  </si>
  <si>
    <t>Распределительный газопровод п. Вырица ул. Мирошниковская, Герцена, Косинская, Бернадская, Сузинская, Воскресенская, Ломоносова, Первый овраг, Грибная, Пильный проспект</t>
  </si>
  <si>
    <t>Распределительный газопровод п. Вырица, Гатчинского района, Ленинградской области: улицы Минская, Михайловская, Новая, Труда, Фрунзе</t>
  </si>
  <si>
    <t>Распределительный газопровод для газоснабжения жилых домов ул. Привокзальная, ул. Луговая, ул. Заря в г. Коммунар Гатчинского района Ленинградской области</t>
  </si>
  <si>
    <t>Распределительный газопровод по ул. Куйбышева, ул. Паркетная, ул. Кирова, Белогорское ш., п. Сиверский Гатчинский район, Ленинградская область</t>
  </si>
  <si>
    <t>Строительство газопровода для газоснабжения мкр. Левобережье г. Кингисеппа (первый этап) (в том числе проектно-изыскательские работы), 10 км</t>
  </si>
  <si>
    <t>Строительство газопровода для газоснабжения мкр. Лесобиржа г. Кингисеппа (в том числе проектно-изыскательские работы), 9 км</t>
  </si>
  <si>
    <t>Строительство газопровода на территории квартала индивидуальной жилой застройки микрорайона "Новый Луцк", г. Кингисепп (в том числе проектно-изыскательские работы), 7 км</t>
  </si>
  <si>
    <t>Строительство распределительного газопровода в дер. Новопятницкое Кингисеппского района Ленинградской области (в том числе проектно-изыскательские работы), 3,7 км</t>
  </si>
  <si>
    <t>Распределительный газопровод для газоснабжения дер. Назия Ленинградской области</t>
  </si>
  <si>
    <t>Распределительный газопровод для газоснабжения д. Горы</t>
  </si>
  <si>
    <t>"Распределительный газопровод д. Пухолово Кировского района Ленинградской области (в том числе проектно-изыскательские работы)</t>
  </si>
  <si>
    <t>Газоснабжение п. Большая Ижора в границах улиц Приморское шоссе, ул. Советская, ул. Пионерская, Сосновая Ломоносвского района (в том числе проектно-изыскательские работы), 4,1 км</t>
  </si>
  <si>
    <t>Распределительный газопровод дер. Келози-дер. Волковицы - поселок Дом отдыха "Волковицы" МО Кипенское сельское поселение МО Ломоносовский муниципальный район Ленинградской области</t>
  </si>
  <si>
    <t>Распределительный газопровод для газоснабжения жилой застройки по ул. Тополиная, ул. Новостроек, ул. Озерная, внутридворовые проезды по Ропшинское шоссе дер. Кипень МО Кипенское сельское поселение МО Ломоносовский муниципальный район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</si>
  <si>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Колония, в том числе проектно-изыскательские работы), 7,9 км</t>
  </si>
  <si>
    <t>Распределительный газопровод к жилым домам по ул. Победы, Соловьиная, Линейная в п. Лебяжье Ломоносовского района (в том числе проектно-изыскательские работы), 1 км</t>
  </si>
  <si>
    <t>Распределительный газопровод к жилым домам по ул. Флотская в п. Лебяжье Ломоносовского района (в том числе проектно-изыскательские работы), 0,8 км</t>
  </si>
  <si>
    <t>Распределительный газопровод по дер. Кипень МО Кипенское сельское поселение МО Ломоносовский муниципальный район (2-ая очередь)</t>
  </si>
  <si>
    <t>Распределительный газопровод по ул. Лоцманская, Приморская, п. Якорный в п. Лебяжье (в том числе проектно-изыскательские работы), 1 км</t>
  </si>
  <si>
    <t>Распределительный газопровод среднего давления дер. Лангерево ул. Садовая, ул. Пениковская муниципального образования Пениковское сельское поселение Ломоносовский муниципальный район Ленинградской области (в том числе проектно-изыскательские работы), 2 км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</si>
  <si>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</t>
  </si>
  <si>
    <t>Газопровод межпоселковый д. Заклинье – д. Смешино – д. Турово – д. Нелаи – д. Слапи с отводом к Лужскому лесному селекционно-семеноводческому центру (в том числе проектно-изыскательские работы), 9,1км</t>
  </si>
  <si>
    <t>Газопровод межпоселковый среднего давления от дер. Ретюнь до пос. Володарское (в том числе проектно-изыскательские работы), 10,9 км</t>
  </si>
  <si>
    <t>Газопровод межпоселковый среднего давления от пос. Межозерный до пос. Скреблово (в том числе проектно-изыскательские работы), 8 км</t>
  </si>
  <si>
    <t>Распределительный газопровод высокого давления, жилая застройка в г. Луга мкр. "Шалово"</t>
  </si>
  <si>
    <t>Распределительный газопровод среднего давления в пос. Торковичи (в том числе проектно-изыскательские работы), 16,3 км</t>
  </si>
  <si>
    <t>Распределительный газопровод среднего и низкого давления в Зажелезнодорожной части г. Луга (от пер. Белозерский до ул. Партизанская) (в том числе проектно-изыскательские работы), 20,6 км</t>
  </si>
  <si>
    <t>Распределительный газопровод среднего и низкого давления в зажелезнодорожной части г. Луга (от пер. Белозерский до ул. Горная) (в том числе проектно-изыскательские работы), 10,4 км</t>
  </si>
  <si>
    <t>Сеть газораспределения мкр. Заречный от пр. Комсомольский до ул. Алексея Васильева в г. Луге</t>
  </si>
  <si>
    <t>Распределительный газопровод г. Луга, (заречная часть) (в том числе проектно-изыскательские работы), 2,6 км</t>
  </si>
  <si>
    <t>Межпоселковый газопровод до пос. Мшинская от места врезки в дер.Пехенец (в том числе проектно-изыскательские работы), 6,3 км</t>
  </si>
  <si>
    <t>Распределительный газопровод с сопутствующими сооружениями микрорайонов "Новая деревня" и "Ольховец" Подпорожского городского поселения Подпорожского муниципального района Ленинградской области (в том числе проектно-изыскательские работы), 11 км</t>
  </si>
  <si>
    <t>Газоснабжение пос. Моторное (в том числе проектно-изыскательские работы), 3,05 км</t>
  </si>
  <si>
    <t>Газоснабжение пос. Починок (в том числе проектно-изыскательские работы), 4,88 км</t>
  </si>
  <si>
    <t>Газоснабжение природным газом г. Приозерск, распределительные сети (I, II, III, IV, V этапы) (в том числе проектно-изыскательские работы), 42,77 км</t>
  </si>
  <si>
    <t>Газоснабжение природным газом жилой застройки по адресу: пос. Кузнечное Приозерского района (в том числе проектно-изыскательские работы), 6,72 км</t>
  </si>
  <si>
    <t>Наружное газоснабжение жилых домов пос. Саперное (в том числе проектно-изыскательские работы), 3,5 км</t>
  </si>
  <si>
    <t>Распределительный газопровод по пос. Соловьевка (в том числе проектно-изыскательские работы), 8,5 км</t>
  </si>
  <si>
    <t>Распределительный газопровод пос. ст. Громово (в том числе проектно-изыскательские работы) 3,81 км</t>
  </si>
  <si>
    <t>Газоснабжение п. Коммунары, 3,4 км</t>
  </si>
  <si>
    <t>Наружное газоснабжение п. Мельниково, 15,6 км</t>
  </si>
  <si>
    <t>Распределительный газопровод по п. Плодовое, 11 км</t>
  </si>
  <si>
    <t>Наружное газоснабжение п.Беличье, 1,1 км</t>
  </si>
  <si>
    <t>Наружное газоснабжение жилых домов пос. Понтонное (в том числе проектно-изыскательские работы), 1,45 км</t>
  </si>
  <si>
    <t>Наружное газоснабжение жилых домов пос. Речное (в том числе проектно-изыскательские работы), 2,2 км</t>
  </si>
  <si>
    <t>Наружное газоснабжение п.Быково, 0,9 км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</si>
  <si>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</si>
  <si>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</si>
  <si>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</si>
  <si>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Распределительный газопровод к индивидуальным жилым домам по ул. Лесная в г.п. Форносово Тосненского р-на Ленинградской области (в том числе проектно-изыскательские работы), 0,7 км</t>
  </si>
  <si>
    <t>Распределительный газопровод по адресу: Ленинградская область, Тосненский район, г.п. Ульяновка, ул. Малое Гертово, Чернышевского, Песочное, Аксакова, набережная реки Тосно, Лескова, Салтыкова-Щедрина, Тургенева, Державина, Тосненская, Достоевского, Железнодорожная, Некрасова, Пушкинская, Михайловский пер.</t>
  </si>
  <si>
    <t>Распределительный газопровод д. Белоголово (в том числе проектно-изыскательские работы)</t>
  </si>
  <si>
    <t>Распределительный газопровод д. Староселье (в том числе проектно-изыскательские работы)</t>
  </si>
  <si>
    <t>Распределительный газопровод д. Шапки-1 (в том числе проектно-изыскательские работы)</t>
  </si>
  <si>
    <t>Сосновоборский ГО</t>
  </si>
  <si>
    <t>Распределительный газопровод района г. Сосновый Бор "Старое Калище" (в том числе проектно-изыскательские работы), 11,5 км</t>
  </si>
  <si>
    <t xml:space="preserve">Субсидии бюджетам МО на бюджетные инвестиции в объекты капитального строительства объектов газификации (в том числе проектно-изыскательские работы) </t>
  </si>
  <si>
    <t>Энергетика Ленинградской области</t>
  </si>
  <si>
    <t>Реконструкция трансформаторной подстанции № 463 в пос. Мурино</t>
  </si>
  <si>
    <t>Строительство новой газовой котельной мощностью 30 МВт  в п.Кузьмолово Всеволожского района (уч.66), включая ПИР</t>
  </si>
  <si>
    <t>Реконструкция кабельной линии 10 кВ, воздушной линии 10 кВ, трансформаторной подстанции № 2, трансформаторной подстанции № 3, трансформаторной подстанции № 4 в пос. Песочное</t>
  </si>
  <si>
    <t>Реконструкция трансформаторной подстанции № 1 (73) в пос. Зеленый Холм</t>
  </si>
  <si>
    <t>Реконструкция трансформаторной подстанции № 256 в пос. Бородинское</t>
  </si>
  <si>
    <t>Строительство газовой блочно-модульной котельной в п. Шум по адресу: Кировский район, станция Войбокало, Школьный переулок</t>
  </si>
  <si>
    <t>Реконструкция котельной с устройством системы обеспечения резервным топливом по адресу: г.п. Синявино, ул. Кравченко, 10а, включая ПИР</t>
  </si>
  <si>
    <t>Строительство котельной мощностью 2 МВт в п. Свирьстрой Лодейнопольского МР с сетями инженерно-технического обеспечения, включая проектно-изыскательские работы</t>
  </si>
  <si>
    <t>Проектно-изыскательские работы по объекту: «Строительство теплотрассы от ТК-3 до ТК-3Б по адресу: с. Винницы, Подпорожского района, Ленинградской области, ул. Советская, д.98 «А»»</t>
  </si>
  <si>
    <t>Строительство новой котельной №11 мощностью 15 МВт по адресу: г.Подпорожье ул.Комсомольская д. 9а, включая ПИР</t>
  </si>
  <si>
    <t>Субсидии на капитальное строительство электросетевых объектов, включая проектно-изыскательские работы 
(новое строительство электросетевых объектов)</t>
  </si>
  <si>
    <t>Субсидии на капительное строительство (реконструкцию) объектов теплоэнергетики, включая проектно-изыскательские работы
(новые объекты капитального строительства)</t>
  </si>
  <si>
    <t>ГП ЛО "Развитие здравоохранения в Ленинградской области"</t>
  </si>
  <si>
    <t>Организация территориальной модели здравоохранения Ленинградской области</t>
  </si>
  <si>
    <t>Строительство областной детской больницы с поликлиникой в г. Сертолово Всеволожского района</t>
  </si>
  <si>
    <t>Строительство поликлиники на 600 посещений в смену в дер. Кудрово Всеволожского района Ленинградской области</t>
  </si>
  <si>
    <t>Строительство врачебной амбулатории в гор. пос. Дубровка Всеволожского района</t>
  </si>
  <si>
    <t>Завершение строительства морга со зданием ритуальных помещений в г.Тосно</t>
  </si>
  <si>
    <t>Пищеблок для стационара Ивангородской городской больницы ГБУЗ ЛО "Кингисеппская МБ", в т.ч. Проектирование</t>
  </si>
  <si>
    <t>Строительство здания морга в г.Кингисепп</t>
  </si>
  <si>
    <t>Поликлиника на 600 посещений в смену в г.п.Новоселье Ломоносовского района, в т.ч. Проектирование</t>
  </si>
  <si>
    <t>Строительство врачебной амбулатории в пос. Толмачево Лужского района</t>
  </si>
  <si>
    <t>Строительство амбулаторно-поликлинического комплекса, пос. Тельмана, Тосненский район</t>
  </si>
  <si>
    <t xml:space="preserve">Комитет по здравоохранению </t>
  </si>
  <si>
    <t>Строительство центра медицинской реабилитации в г. Коммунар (в рамках концессионного соглашения)</t>
  </si>
  <si>
    <t xml:space="preserve">Приобретение объектов недвижимого имущества для нужд здравоохранения </t>
  </si>
  <si>
    <t>Подпрограмма "Управление и кадровое обеспечение"</t>
  </si>
  <si>
    <t>Приобретение жилья для медицинских работников</t>
  </si>
  <si>
    <t>ГП ЛО "Развитие культуры и туризма в Ленинградской области"</t>
  </si>
  <si>
    <t>Обеспечение условий реализации государственной программы</t>
  </si>
  <si>
    <t>Реконструкция здания начальной школы под МКОУ ДОД "Никольская детская школа искусств" и Никольскую городскую библиотеку"</t>
  </si>
  <si>
    <t>Профессиональное искусство, народное творчество и культурно-досуговая деятельности</t>
  </si>
  <si>
    <t>Культурно-досуговый центр по адресу: Ленинградская область, Всеволожский район, д.Новое Девяткино, ул.Школьная, д.6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</si>
  <si>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</si>
  <si>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Дом культуры на 300 мест в г.п.Лебяжье Ломоносовского района, в том числе проектирование</t>
  </si>
  <si>
    <t>Строительство ДК в пос. Красный Бор Тосненского МР</t>
  </si>
  <si>
    <t xml:space="preserve">Комитет по культуре </t>
  </si>
  <si>
    <t>г. Санкт-Петербург</t>
  </si>
  <si>
    <t>Выкуп здания ДК имени М.Горького в г. Санкт-Петербург</t>
  </si>
  <si>
    <t>ГП ЛО "Развитие сельского хозяйства Ленинградской области"</t>
  </si>
  <si>
    <t>Обеспечение эпизоотического благополучия
на территории Ленинградской области</t>
  </si>
  <si>
    <t>Строительство здания ветеринарной лечебницы г. Сосновый Бор, ул. Петра Великого, участок 7</t>
  </si>
  <si>
    <t>ГП ЛО "Развитие транспортной системы Ленинградской области"</t>
  </si>
  <si>
    <t>Развитие сети автомобильных дорог общего пользования</t>
  </si>
  <si>
    <t>Строительство подъезда к г. Всеволожску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</si>
  <si>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</si>
  <si>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</si>
  <si>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</si>
  <si>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ФБ 
бюджетные инвестиции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</si>
  <si>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</si>
  <si>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Реконструкция ул. Дорожная (в границах от Дороги Жизни до дома №7), Садового переулка и улицы Майской в г. Всеволожске по адресу: Ленинградскя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г. Всеволожск, ул. Майская</t>
  </si>
  <si>
    <t>Разработка проектно-сметной документации на реконструкцию автомобильной дороги по ул. Скворцова г.п. им. Морозова</t>
  </si>
  <si>
    <t>Строительство подъезда к ТПУ «Кудрово» (строительство продолжения автомобильной дороги общего пользования регионального значения «Подъезд к Кудрово» (Центральная ул.) до автомобильной дороги общего пользования федерального значения Р-21 «Кола» с устройством местного проезда)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</si>
  <si>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</si>
  <si>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</si>
  <si>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Реконструкция автомобильной дороги "Подъезд к многофункциональному музейному центру в с. Рождественно от а/д М-20 Санкт-Петербург -Псков", по адресу: Ленинградская область, Гатчинский район, с.Рождествено</t>
  </si>
  <si>
    <t>Строительство продолжения ул. Слепнева (от ул. Авиатрассы Зверевой до примыкания к ул. Киевской) по адресу: Ленинградска область, г. Гатчина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</si>
  <si>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</si>
  <si>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Строительство улицы Шадрина на участке от улицы Крикковское шоссе до улицы Проектная 3 в мкр. №7 г.Кингисепп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</si>
  <si>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</si>
  <si>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Реконструкция автомобильной дороги общего пользования регионального значения «Войпала-Сирокасска-Васильково-г.Шальдиха» на участке км 13 - км 14 с устройством нового водопропускного сооружения на р.Рябиновке</t>
  </si>
  <si>
    <t>Разработка проектно-сметной документации на строительство трех пешеходных мостов через Малоневский канал в районе жилых домов № 7, 9, 15 в г. Шлиссельбурге (3 моста по 42 пог. м)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</si>
  <si>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</si>
  <si>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Реконструкция транспортной развязки на 12+575 км автомобильной дороги общего пользования федерального значения Р-21 «Кола»</t>
  </si>
  <si>
    <t>Строительство дороги к детскому саду п. Новоселье Ломоносовского района Ленинградской области II, III этапы по адресу: 188507, Ленинградская область, Ломоносовский район, п. Новоселье, кад. № 47:14:000000:37881 (0,514 км)</t>
  </si>
  <si>
    <t>Строительство мостового перехода через реку Свирь у города Подпорожье Подпорожского района Ленинградской области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</si>
  <si>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</si>
  <si>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мостового перехода через реку Волхов на подъезде к г. Кириши в Киришском районе Ленинградской области</t>
  </si>
  <si>
    <t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 улиц Копорское шоссе - проспект Александра Невского в гор. Сосновый Бор Ленинградской области. Этап 1. Участок Копорского шоссе от перекреста с ул.Ленинградская до проезда на базу ВНИПИЭТ</t>
  </si>
  <si>
    <t>Проектирование объектов дорожного хозяйства и отвод земель (строительство)</t>
  </si>
  <si>
    <t>Проектирование объектов дорожного хозяйства и отвод земель (реконструкция)</t>
  </si>
  <si>
    <t>ГП ЛО "Развитие физической культуры и спорта в Ленинградской области"</t>
  </si>
  <si>
    <t>Развитие спортивной инфраструктуры Ленинградской области</t>
  </si>
  <si>
    <t>Строительство здания крытой ледовой арены по адресу: г. Волхов, пр.Державина, уч.65а.</t>
  </si>
  <si>
    <t>Строительство физкультурно-оздоровительного комплекса с бассейном в г. Всеволожск</t>
  </si>
  <si>
    <t>Строительство универсального спортивного зала МБОУ "СОШ № 12" г. Высоцк</t>
  </si>
  <si>
    <t>Строительство центра спортивного с универсальным игровым залом, плавательным бассейном и крытым катком с искусственным льдом, г. Выборг (второй этап)</t>
  </si>
  <si>
    <t>Реконструкция тренировочной площадки в г.п. Рощино</t>
  </si>
  <si>
    <t>Реконструкция стадиона "Спартак" по адресу: г. Гатчина, пр. 25 Октября, д.10</t>
  </si>
  <si>
    <t>Строительство плавательного бассейна, г. Кингисепп</t>
  </si>
  <si>
    <t>Строительство плавательного бассейна в г.Ивангород</t>
  </si>
  <si>
    <t>Строительство плавательного бассейна, г. Кингисепп 
(софинансирование фед. субсидий)</t>
  </si>
  <si>
    <t>Строительство физкультурно-оздоровительного комплекса в г. Кировск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</si>
  <si>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</si>
  <si>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Реконструкция стадиона в г. Никольское Тосненского района</t>
  </si>
  <si>
    <t>Строительство биатлонно-лыжного комплекса в пос.Шапки Тосненского района (1 этап строительства)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</si>
  <si>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</si>
  <si>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Комитет по физкультуре и спорту</t>
  </si>
  <si>
    <t>Строительство и эксплуатация плавательного бассейна в г. Сертолово в рамках концессионного соглашения.</t>
  </si>
  <si>
    <t>Строительство и эксплуатация плавательного бассейна в г. Гатчина в рамках концессионного соглашения.</t>
  </si>
  <si>
    <t>ГП ЛО "Современное образование Ленинградской области"</t>
  </si>
  <si>
    <t>Развитие дошкольного образования детей Ленинградской области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</si>
  <si>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</si>
  <si>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 xml:space="preserve"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поселок Бугры, бульвар Воронцовский, здание 5, корпус 6
</t>
  </si>
  <si>
    <t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поселок Бугры, бульвар Воронцовский, здание 5, корпус 6</t>
  </si>
  <si>
    <t>Строительство здания детского сада на 220 мест по адресу: Гатчинский район, дер.Малое Верево, ул.Кутышева, д.13</t>
  </si>
  <si>
    <t>Строительство здания дошкольного образовательного учреждения на 220 мест с бассейном в п. Усть-Луга, Кингисеппский район, Ленинградской области</t>
  </si>
  <si>
    <t>Строительство муниципального дошкольного образовательного учреждения "Винницкий детский сад на 95 мест с бассейном" в с. Винницы Подпорожского района</t>
  </si>
  <si>
    <t>Строительство дошкольного образовательного учреждения на 180 мест в г. Тосно, мкр. 3, поз. 8.</t>
  </si>
  <si>
    <t>Строительство здания детского сада на 240 мест с бассейном в г.Сосновый Бор</t>
  </si>
  <si>
    <t>Выкуп зданий дошкольных образовательных организаций</t>
  </si>
  <si>
    <t xml:space="preserve">Комитет общего и професс. образования </t>
  </si>
  <si>
    <t>Приобретение  имущественного комплекса частного дошкольного образовательного учреждения "Детский сад №10 ОАО "РЖД"  г.п Мга</t>
  </si>
  <si>
    <t>Ежегодный платеж за приобретение здания детского сада № 9 на 240 мест в г.Тосно, ул. Чехова, д. 1</t>
  </si>
  <si>
    <t>Развитие начального общего, основного общего и среднего образования детей Ленинградской области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</si>
  <si>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 Волхов, ул. Лукьянова, дом 4</t>
  </si>
  <si>
    <t>школа на 300 мест с дошкольным отделением на 100 мест п. Осельки. Ленинградская обл. Всеволожский р-н</t>
  </si>
  <si>
    <t>Организация строительства муниципального образовательного учреждения "Средняя общеобразовательная школа" на 220 мест, дер. Большая Пустомержа</t>
  </si>
  <si>
    <t>Организация строительства муниципального образовательного учреждения "Средняя общеобразовательная школа" на 600 мест, г. Шлиссельбург</t>
  </si>
  <si>
    <t>Реконструкция здания общеобразовательной школы №68 в г. Лодейное Поле</t>
  </si>
  <si>
    <t>Строительство здания школы на 450 мест в д.Малое Карлино Ломоносовского района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</si>
  <si>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</si>
  <si>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Субсидии  на приобретение двух объектов начального среднего образования во Всеволожском районе  в рамках реализации Федерального проекта "Современная школа" (областное софинансирование федеральных субсидий)</t>
  </si>
  <si>
    <t>Федеральные субсидии  на приобретение двух объектов начального среднего образования во Всеволожском районе  в рамках реализации Федерального проекта "Современная школа"</t>
  </si>
  <si>
    <t>Ежегодный платеж за выкуп СОШ № 37 в пос. Мга.</t>
  </si>
  <si>
    <t>Развитие профессионального образования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</si>
  <si>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</si>
  <si>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</si>
  <si>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ГП ЛО "Социальная поддержка отдельных категорий граждан в Ленинградской области"</t>
  </si>
  <si>
    <t>Развитие системы социального обслуживания</t>
  </si>
  <si>
    <t xml:space="preserve">Комитет по социальной защите населения </t>
  </si>
  <si>
    <t>Создание гериатрического центра на основе концессионного соглашения</t>
  </si>
  <si>
    <t>ГП ЛО "Стимулирование экономической активности Ленинградской области"</t>
  </si>
  <si>
    <t>Развитие малого, среднего предпринимательства и потребительского рынка Ленинградской области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</si>
  <si>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</si>
  <si>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</si>
  <si>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ГП ЛО "Устойчивое общественное развитие в Ленинградской области"</t>
  </si>
  <si>
    <t>Молодежь Ленинградской области</t>
  </si>
  <si>
    <t>Завершение реконструкции второй очереди здания ГБУ ЛО «Центр досуговых, оздоровительных и учебных программ «Молодежный»</t>
  </si>
  <si>
    <t>Развитие международных и межрегиональных связей Ленинградской области</t>
  </si>
  <si>
    <t>г. Москва</t>
  </si>
  <si>
    <t>Реконстуркция объекта культурного наследия "Городская усадьба Клаповской", г. Москва, ул.Гончарная, д.14</t>
  </si>
  <si>
    <t>ГП ЛО "Формирование городской среды и обеспечение качественным жильем граждан на территории Ленинградской области"</t>
  </si>
  <si>
    <t>Развитие инженерной, транспортной и социальной инфраструктуры в районах массовой жилой застройки</t>
  </si>
  <si>
    <t>Строительство объекта "Детское дошкольное учреждение на 295 мест по адресу: Ленинградская область, Всеволожский район, деревня Кудрово, микрорайон "Новый Оккервиль" , строительная позиция 20, (Лот 20)"</t>
  </si>
  <si>
    <t>Объект детского дошкольного образования на 270 мест по адресу: Ленинградская область, Всеволожский муниципальный район, МО "Бугровское сельское поселение", пос. Бугры, участок № 8. Кадастровый номер 47:07:0713003:1174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</si>
  <si>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</si>
  <si>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на 825 мест) по адресу: Ленинградская область, Всеволожский район, массив Янино-Восточный, участок 14</t>
  </si>
  <si>
    <t>Объект начального и среднего общего образования на 825 мест по адресу: Ленинградская область, Всеволожский район, г. Сертолово, микрорайон Сертолово-2, улица Мира, участок 24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</si>
  <si>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</si>
  <si>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Строительство объекта "Общеобразовательная школа на 550 мест по адресу: Ленинградская область, Ломоносовский муниципальный район, Виллозское городское поселение, поселок Новогорелово, участок 12"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</si>
  <si>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</si>
  <si>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</si>
  <si>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Субсидии бюджетам МО на решение вопросов местного значения по созданию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</si>
  <si>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Содействие в обеспечении жильем граждан Ленинградской области</t>
  </si>
  <si>
    <t>Субсидии бюджетам МО на оказание поддержки гражданам, пострадавшим в результате пожара муниципального жилищного фонда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</si>
  <si>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</si>
  <si>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Мероприятия по обеспечению устойчивого сокращения непригодного для проживания жилищного фонда на территории Ленинградской области</t>
  </si>
  <si>
    <t>Субсидии на ликвидацию аварийного жилищного фонда на территории Ленинградской области</t>
  </si>
  <si>
    <t>Мероприятия по обеспечению устойчивого сокращения непригодного для проживания жилищного фонда на территории Ленинградской области
(средства Фонда содействия реформирования ЖКХ)</t>
  </si>
  <si>
    <t>Непрограммные расходы</t>
  </si>
  <si>
    <t>Проектные работы и обоснование инвестиций</t>
  </si>
  <si>
    <t>КУГИ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</si>
  <si>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</si>
  <si>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 xml:space="preserve"> Итог по непрограммным расходам</t>
  </si>
  <si>
    <t>Общий итог по АИП: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</si>
</sst>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%"/>
    <numFmt numFmtId="166" formatCode="_-* #,##0.00_р_._-;\-* #,##0.00_р_._-;_-* &quot;-&quot;??_р_._-;_-@_-"/>
    <numFmt numFmtId="167" formatCode="_(* #,##0.00_);_(* \(#,##0.00\);_(* &quot;-&quot;??_);_(@_)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0">
    <cellStyle name="Обычный" xfId="0" builtinId="0"/>
    <cellStyle name="Обычный 10" xfId="2"/>
    <cellStyle name="Обычный 10 2" xfId="3"/>
    <cellStyle name="Обычный 2" xfId="4"/>
    <cellStyle name="Обычный 2 2" xfId="5"/>
    <cellStyle name="Обычный 2 2 2" xfId="6"/>
    <cellStyle name="Обычный 2 3" xfId="7"/>
    <cellStyle name="Обычный 2_АИП 2015 год" xfId="8"/>
    <cellStyle name="Обычный 3" xfId="9"/>
    <cellStyle name="Обычный 4" xfId="10"/>
    <cellStyle name="Обычный 4 2" xfId="11"/>
    <cellStyle name="Обычный 5" xfId="12"/>
    <cellStyle name="Обычный 5 2" xfId="13"/>
    <cellStyle name="Обычный 6" xfId="14"/>
    <cellStyle name="Обычный 6 2" xfId="15"/>
    <cellStyle name="Обычный 7" xfId="16"/>
    <cellStyle name="Обычный 7 2" xfId="17"/>
    <cellStyle name="Обычный 8" xfId="18"/>
    <cellStyle name="Обычный 8 2" xfId="19"/>
    <cellStyle name="Обычный 9" xfId="20"/>
    <cellStyle name="Обычный 9 2" xfId="21"/>
    <cellStyle name="Процентный" xfId="1" builtinId="5"/>
    <cellStyle name="Финансовый 2" xfId="22"/>
    <cellStyle name="Финансовый 2 10" xfId="23"/>
    <cellStyle name="Финансовый 2 11" xfId="24"/>
    <cellStyle name="Финансовый 2 8" xfId="25"/>
    <cellStyle name="Финансовый 2 9" xfId="26"/>
    <cellStyle name="Финансовый 3" xfId="27"/>
    <cellStyle name="Финансовый 3 2" xfId="28"/>
    <cellStyle name="Финансовый 4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6"/>
  <sheetViews>
    <sheetView tabSelected="1" workbookViewId="0">
      <selection activeCell="E5" sqref="E5"/>
    </sheetView>
  </sheetViews>
  <sheetFormatPr defaultRowHeight="12.75" x14ac:dyDescent="0.2"/>
  <cols>
    <col min="1" max="1" width="21.42578125" style="9" customWidth="1"/>
    <col min="2" max="2" width="27.140625" style="9" customWidth="1"/>
    <col min="3" max="3" width="21.85546875" style="9" customWidth="1"/>
    <col min="4" max="4" width="30.140625" style="9" customWidth="1"/>
    <col min="5" max="5" width="23.5703125" customWidth="1"/>
    <col min="6" max="6" width="22.42578125" style="9" customWidth="1"/>
    <col min="7" max="7" width="0" hidden="1" customWidth="1"/>
    <col min="8" max="8" width="19.7109375" customWidth="1"/>
    <col min="9" max="10" width="16.42578125" customWidth="1"/>
  </cols>
  <sheetData>
    <row r="1" spans="1:10" ht="40.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3.2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8.2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89.25" x14ac:dyDescent="0.2">
      <c r="A4" s="11" t="s">
        <v>12</v>
      </c>
      <c r="B4" s="11" t="s">
        <v>13</v>
      </c>
      <c r="C4" s="11" t="s">
        <v>14</v>
      </c>
      <c r="D4" s="11" t="s">
        <v>15</v>
      </c>
      <c r="E4" s="2" t="s">
        <v>16</v>
      </c>
      <c r="F4" s="11" t="s">
        <v>17</v>
      </c>
      <c r="G4" s="3">
        <v>28880</v>
      </c>
      <c r="H4" s="4">
        <v>28880</v>
      </c>
      <c r="I4" s="4">
        <v>0</v>
      </c>
      <c r="J4" s="5">
        <f>I4/H4</f>
        <v>0</v>
      </c>
    </row>
    <row r="5" spans="1:10" ht="89.25" x14ac:dyDescent="0.2">
      <c r="A5" s="11"/>
      <c r="B5" s="11"/>
      <c r="C5" s="11"/>
      <c r="D5" s="11"/>
      <c r="E5" s="2" t="s">
        <v>18</v>
      </c>
      <c r="F5" s="11" t="s">
        <v>17</v>
      </c>
      <c r="G5" s="3">
        <v>12356</v>
      </c>
      <c r="H5" s="4">
        <v>12356</v>
      </c>
      <c r="I5" s="4">
        <v>2418.54</v>
      </c>
      <c r="J5" s="5">
        <f t="shared" ref="J5:J68" si="0">I5/H5</f>
        <v>0.19573810294593719</v>
      </c>
    </row>
    <row r="6" spans="1:10" ht="63.75" x14ac:dyDescent="0.2">
      <c r="A6" s="11"/>
      <c r="B6" s="11"/>
      <c r="C6" s="11"/>
      <c r="D6" s="6" t="s">
        <v>19</v>
      </c>
      <c r="E6" s="2" t="s">
        <v>20</v>
      </c>
      <c r="F6" s="11" t="s">
        <v>17</v>
      </c>
      <c r="G6" s="3">
        <v>105739</v>
      </c>
      <c r="H6" s="4">
        <v>105739</v>
      </c>
      <c r="I6" s="4">
        <v>23103.279999999999</v>
      </c>
      <c r="J6" s="5">
        <f t="shared" si="0"/>
        <v>0.21849346031265662</v>
      </c>
    </row>
    <row r="7" spans="1:10" ht="38.25" x14ac:dyDescent="0.2">
      <c r="A7" s="11"/>
      <c r="B7" s="11"/>
      <c r="C7" s="11"/>
      <c r="D7" s="6" t="s">
        <v>21</v>
      </c>
      <c r="E7" s="2" t="s">
        <v>22</v>
      </c>
      <c r="F7" s="11" t="s">
        <v>17</v>
      </c>
      <c r="G7" s="3">
        <v>1100</v>
      </c>
      <c r="H7" s="4">
        <v>1100</v>
      </c>
      <c r="I7" s="4">
        <v>0</v>
      </c>
      <c r="J7" s="5">
        <f t="shared" si="0"/>
        <v>0</v>
      </c>
    </row>
    <row r="8" spans="1:10" ht="89.25" x14ac:dyDescent="0.2">
      <c r="A8" s="11"/>
      <c r="B8" s="11"/>
      <c r="C8" s="11"/>
      <c r="D8" s="11" t="s">
        <v>23</v>
      </c>
      <c r="E8" s="2" t="s">
        <v>24</v>
      </c>
      <c r="F8" s="11" t="s">
        <v>17</v>
      </c>
      <c r="G8" s="3">
        <v>45388.7</v>
      </c>
      <c r="H8" s="4">
        <v>45388.7</v>
      </c>
      <c r="I8" s="4">
        <v>7806.85</v>
      </c>
      <c r="J8" s="5">
        <f t="shared" si="0"/>
        <v>0.17199985899574124</v>
      </c>
    </row>
    <row r="9" spans="1:10" ht="114.75" x14ac:dyDescent="0.2">
      <c r="A9" s="11"/>
      <c r="B9" s="11"/>
      <c r="C9" s="11"/>
      <c r="D9" s="11"/>
      <c r="E9" s="2" t="s">
        <v>25</v>
      </c>
      <c r="F9" s="11" t="s">
        <v>17</v>
      </c>
      <c r="G9" s="3">
        <v>37234</v>
      </c>
      <c r="H9" s="4">
        <v>37234</v>
      </c>
      <c r="I9" s="4">
        <v>7536.88</v>
      </c>
      <c r="J9" s="5">
        <f t="shared" si="0"/>
        <v>0.20241929419347909</v>
      </c>
    </row>
    <row r="10" spans="1:10" ht="63.75" x14ac:dyDescent="0.2">
      <c r="A10" s="11"/>
      <c r="B10" s="11"/>
      <c r="C10" s="11"/>
      <c r="D10" s="11"/>
      <c r="E10" s="2" t="s">
        <v>26</v>
      </c>
      <c r="F10" s="11" t="s">
        <v>17</v>
      </c>
      <c r="G10" s="3">
        <v>50422.3</v>
      </c>
      <c r="H10" s="4">
        <v>50422.3</v>
      </c>
      <c r="I10" s="4">
        <v>3400.74</v>
      </c>
      <c r="J10" s="5">
        <f t="shared" si="0"/>
        <v>6.7445158193894364E-2</v>
      </c>
    </row>
    <row r="11" spans="1:10" x14ac:dyDescent="0.2">
      <c r="A11" s="11"/>
      <c r="B11" s="10" t="s">
        <v>27</v>
      </c>
      <c r="C11" s="10"/>
      <c r="D11" s="10"/>
      <c r="E11" s="10"/>
      <c r="F11" s="10"/>
      <c r="G11" s="10"/>
      <c r="H11" s="7">
        <v>281120</v>
      </c>
      <c r="I11" s="7">
        <v>44266.289999999994</v>
      </c>
      <c r="J11" s="8">
        <f t="shared" si="0"/>
        <v>0.15746403671030162</v>
      </c>
    </row>
    <row r="12" spans="1:10" x14ac:dyDescent="0.2">
      <c r="A12" s="10" t="s">
        <v>28</v>
      </c>
      <c r="B12" s="10"/>
      <c r="C12" s="10"/>
      <c r="D12" s="10"/>
      <c r="E12" s="10"/>
      <c r="F12" s="10"/>
      <c r="G12" s="10"/>
      <c r="H12" s="7">
        <v>281120</v>
      </c>
      <c r="I12" s="7">
        <v>44266.289999999994</v>
      </c>
      <c r="J12" s="8">
        <f t="shared" si="0"/>
        <v>0.15746403671030162</v>
      </c>
    </row>
    <row r="13" spans="1:10" ht="63.75" x14ac:dyDescent="0.2">
      <c r="A13" s="11" t="s">
        <v>29</v>
      </c>
      <c r="B13" s="11" t="s">
        <v>30</v>
      </c>
      <c r="C13" s="11" t="s">
        <v>31</v>
      </c>
      <c r="D13" s="6" t="s">
        <v>15</v>
      </c>
      <c r="E13" s="2" t="s">
        <v>32</v>
      </c>
      <c r="F13" s="11" t="s">
        <v>33</v>
      </c>
      <c r="G13" s="3">
        <v>2500</v>
      </c>
      <c r="H13" s="4">
        <v>2500</v>
      </c>
      <c r="I13" s="4">
        <v>0</v>
      </c>
      <c r="J13" s="5">
        <f t="shared" si="0"/>
        <v>0</v>
      </c>
    </row>
    <row r="14" spans="1:10" ht="38.25" x14ac:dyDescent="0.2">
      <c r="A14" s="11"/>
      <c r="B14" s="11"/>
      <c r="C14" s="11"/>
      <c r="D14" s="6" t="s">
        <v>34</v>
      </c>
      <c r="E14" s="2" t="s">
        <v>35</v>
      </c>
      <c r="F14" s="11" t="s">
        <v>33</v>
      </c>
      <c r="G14" s="3">
        <v>16627.16</v>
      </c>
      <c r="H14" s="4">
        <v>16627.16</v>
      </c>
      <c r="I14" s="4">
        <v>0</v>
      </c>
      <c r="J14" s="5">
        <f t="shared" si="0"/>
        <v>0</v>
      </c>
    </row>
    <row r="15" spans="1:10" ht="89.25" x14ac:dyDescent="0.2">
      <c r="A15" s="11"/>
      <c r="B15" s="11"/>
      <c r="C15" s="11"/>
      <c r="D15" s="11" t="s">
        <v>36</v>
      </c>
      <c r="E15" s="2" t="s">
        <v>37</v>
      </c>
      <c r="F15" s="6" t="s">
        <v>17</v>
      </c>
      <c r="G15" s="3">
        <v>3950</v>
      </c>
      <c r="H15" s="4">
        <v>3950</v>
      </c>
      <c r="I15" s="4">
        <v>0</v>
      </c>
      <c r="J15" s="5">
        <f t="shared" si="0"/>
        <v>0</v>
      </c>
    </row>
    <row r="16" spans="1:10" ht="204" x14ac:dyDescent="0.2">
      <c r="A16" s="11"/>
      <c r="B16" s="11"/>
      <c r="C16" s="11"/>
      <c r="D16" s="11"/>
      <c r="E16" s="2" t="s">
        <v>38</v>
      </c>
      <c r="F16" s="6" t="s">
        <v>33</v>
      </c>
      <c r="G16" s="3">
        <v>23222.84</v>
      </c>
      <c r="H16" s="4">
        <v>23222.84</v>
      </c>
      <c r="I16" s="4">
        <v>0</v>
      </c>
      <c r="J16" s="5">
        <f t="shared" si="0"/>
        <v>0</v>
      </c>
    </row>
    <row r="17" spans="1:10" ht="102" x14ac:dyDescent="0.2">
      <c r="A17" s="11"/>
      <c r="B17" s="11"/>
      <c r="C17" s="11"/>
      <c r="D17" s="11" t="s">
        <v>39</v>
      </c>
      <c r="E17" s="2" t="s">
        <v>40</v>
      </c>
      <c r="F17" s="11" t="s">
        <v>17</v>
      </c>
      <c r="G17" s="3">
        <v>21000</v>
      </c>
      <c r="H17" s="4">
        <v>21000</v>
      </c>
      <c r="I17" s="4">
        <v>0</v>
      </c>
      <c r="J17" s="5">
        <f t="shared" si="0"/>
        <v>0</v>
      </c>
    </row>
    <row r="18" spans="1:10" ht="89.25" x14ac:dyDescent="0.2">
      <c r="A18" s="11"/>
      <c r="B18" s="11"/>
      <c r="C18" s="11"/>
      <c r="D18" s="11"/>
      <c r="E18" s="2" t="s">
        <v>41</v>
      </c>
      <c r="F18" s="11" t="s">
        <v>17</v>
      </c>
      <c r="G18" s="3">
        <v>5800</v>
      </c>
      <c r="H18" s="4">
        <v>5800</v>
      </c>
      <c r="I18" s="4">
        <v>0</v>
      </c>
      <c r="J18" s="5">
        <f t="shared" si="0"/>
        <v>0</v>
      </c>
    </row>
    <row r="19" spans="1:10" ht="102" x14ac:dyDescent="0.2">
      <c r="A19" s="11"/>
      <c r="B19" s="11"/>
      <c r="C19" s="11"/>
      <c r="D19" s="11"/>
      <c r="E19" s="2" t="s">
        <v>42</v>
      </c>
      <c r="F19" s="11" t="s">
        <v>17</v>
      </c>
      <c r="G19" s="3">
        <v>4900</v>
      </c>
      <c r="H19" s="4">
        <v>4900</v>
      </c>
      <c r="I19" s="4">
        <v>0</v>
      </c>
      <c r="J19" s="5">
        <f t="shared" si="0"/>
        <v>0</v>
      </c>
    </row>
    <row r="20" spans="1:10" ht="89.25" x14ac:dyDescent="0.2">
      <c r="A20" s="11"/>
      <c r="B20" s="11"/>
      <c r="C20" s="11"/>
      <c r="D20" s="11"/>
      <c r="E20" s="2" t="s">
        <v>43</v>
      </c>
      <c r="F20" s="11" t="s">
        <v>17</v>
      </c>
      <c r="G20" s="3">
        <v>22000</v>
      </c>
      <c r="H20" s="4">
        <v>22000</v>
      </c>
      <c r="I20" s="4">
        <v>0</v>
      </c>
      <c r="J20" s="5">
        <f t="shared" si="0"/>
        <v>0</v>
      </c>
    </row>
    <row r="21" spans="1:10" x14ac:dyDescent="0.2">
      <c r="A21" s="11"/>
      <c r="B21" s="10" t="s">
        <v>27</v>
      </c>
      <c r="C21" s="10"/>
      <c r="D21" s="10"/>
      <c r="E21" s="10"/>
      <c r="F21" s="10"/>
      <c r="G21" s="10"/>
      <c r="H21" s="7">
        <v>100000</v>
      </c>
      <c r="I21" s="7">
        <v>0</v>
      </c>
      <c r="J21" s="8">
        <f t="shared" si="0"/>
        <v>0</v>
      </c>
    </row>
    <row r="22" spans="1:10" ht="63.75" x14ac:dyDescent="0.2">
      <c r="A22" s="11"/>
      <c r="B22" s="11" t="s">
        <v>44</v>
      </c>
      <c r="C22" s="11" t="s">
        <v>14</v>
      </c>
      <c r="D22" s="11" t="s">
        <v>45</v>
      </c>
      <c r="E22" s="2" t="s">
        <v>46</v>
      </c>
      <c r="F22" s="11" t="s">
        <v>33</v>
      </c>
      <c r="G22" s="3">
        <v>10132.700000000001</v>
      </c>
      <c r="H22" s="4">
        <v>10132.700000000001</v>
      </c>
      <c r="I22" s="4">
        <v>0</v>
      </c>
      <c r="J22" s="5">
        <f t="shared" si="0"/>
        <v>0</v>
      </c>
    </row>
    <row r="23" spans="1:10" ht="51" x14ac:dyDescent="0.2">
      <c r="A23" s="11"/>
      <c r="B23" s="11"/>
      <c r="C23" s="11"/>
      <c r="D23" s="11"/>
      <c r="E23" s="2" t="s">
        <v>47</v>
      </c>
      <c r="F23" s="11" t="s">
        <v>33</v>
      </c>
      <c r="G23" s="3">
        <v>19823</v>
      </c>
      <c r="H23" s="4">
        <v>19823</v>
      </c>
      <c r="I23" s="4">
        <v>0</v>
      </c>
      <c r="J23" s="5">
        <f t="shared" si="0"/>
        <v>0</v>
      </c>
    </row>
    <row r="24" spans="1:10" ht="140.25" x14ac:dyDescent="0.2">
      <c r="A24" s="11"/>
      <c r="B24" s="11"/>
      <c r="C24" s="11"/>
      <c r="D24" s="11" t="s">
        <v>15</v>
      </c>
      <c r="E24" s="2" t="s">
        <v>48</v>
      </c>
      <c r="F24" s="11" t="s">
        <v>33</v>
      </c>
      <c r="G24" s="3">
        <v>135000</v>
      </c>
      <c r="H24" s="4">
        <v>135000</v>
      </c>
      <c r="I24" s="4">
        <v>4150.07</v>
      </c>
      <c r="J24" s="5">
        <f t="shared" si="0"/>
        <v>3.0741259259259256E-2</v>
      </c>
    </row>
    <row r="25" spans="1:10" ht="76.5" x14ac:dyDescent="0.2">
      <c r="A25" s="11"/>
      <c r="B25" s="11"/>
      <c r="C25" s="11"/>
      <c r="D25" s="11"/>
      <c r="E25" s="2" t="s">
        <v>49</v>
      </c>
      <c r="F25" s="11" t="s">
        <v>50</v>
      </c>
      <c r="G25" s="3">
        <v>3520</v>
      </c>
      <c r="H25" s="4">
        <v>3520</v>
      </c>
      <c r="I25" s="4">
        <v>0</v>
      </c>
      <c r="J25" s="5">
        <f t="shared" si="0"/>
        <v>0</v>
      </c>
    </row>
    <row r="26" spans="1:10" ht="63.75" x14ac:dyDescent="0.2">
      <c r="A26" s="11"/>
      <c r="B26" s="11"/>
      <c r="C26" s="11"/>
      <c r="D26" s="11" t="s">
        <v>19</v>
      </c>
      <c r="E26" s="2" t="s">
        <v>51</v>
      </c>
      <c r="F26" s="11" t="s">
        <v>50</v>
      </c>
      <c r="G26" s="3">
        <v>18179.830000000002</v>
      </c>
      <c r="H26" s="4">
        <v>18179.830000000002</v>
      </c>
      <c r="I26" s="4">
        <v>0</v>
      </c>
      <c r="J26" s="5">
        <f t="shared" si="0"/>
        <v>0</v>
      </c>
    </row>
    <row r="27" spans="1:10" ht="63.75" x14ac:dyDescent="0.2">
      <c r="A27" s="11"/>
      <c r="B27" s="11"/>
      <c r="C27" s="11"/>
      <c r="D27" s="11"/>
      <c r="E27" s="2" t="s">
        <v>52</v>
      </c>
      <c r="F27" s="11" t="s">
        <v>50</v>
      </c>
      <c r="G27" s="3">
        <v>4897</v>
      </c>
      <c r="H27" s="4">
        <v>4897</v>
      </c>
      <c r="I27" s="4">
        <v>0</v>
      </c>
      <c r="J27" s="5">
        <f t="shared" si="0"/>
        <v>0</v>
      </c>
    </row>
    <row r="28" spans="1:10" x14ac:dyDescent="0.2">
      <c r="A28" s="11"/>
      <c r="B28" s="11"/>
      <c r="C28" s="11"/>
      <c r="D28" s="11" t="s">
        <v>53</v>
      </c>
      <c r="E28" s="14" t="s">
        <v>54</v>
      </c>
      <c r="F28" s="6" t="s">
        <v>33</v>
      </c>
      <c r="G28" s="3">
        <v>51133.2</v>
      </c>
      <c r="H28" s="4">
        <v>51133.2</v>
      </c>
      <c r="I28" s="4">
        <v>0</v>
      </c>
      <c r="J28" s="5">
        <f t="shared" si="0"/>
        <v>0</v>
      </c>
    </row>
    <row r="29" spans="1:10" ht="25.5" x14ac:dyDescent="0.2">
      <c r="A29" s="11"/>
      <c r="B29" s="11"/>
      <c r="C29" s="11"/>
      <c r="D29" s="11"/>
      <c r="E29" s="14"/>
      <c r="F29" s="6" t="s">
        <v>55</v>
      </c>
      <c r="G29" s="3">
        <v>49128</v>
      </c>
      <c r="H29" s="4">
        <v>49128</v>
      </c>
      <c r="I29" s="4">
        <v>0</v>
      </c>
      <c r="J29" s="5">
        <f t="shared" si="0"/>
        <v>0</v>
      </c>
    </row>
    <row r="30" spans="1:10" x14ac:dyDescent="0.2">
      <c r="A30" s="11"/>
      <c r="B30" s="11"/>
      <c r="C30" s="11"/>
      <c r="D30" s="11"/>
      <c r="E30" s="14" t="s">
        <v>56</v>
      </c>
      <c r="F30" s="6" t="s">
        <v>33</v>
      </c>
      <c r="G30" s="3">
        <v>72629.2</v>
      </c>
      <c r="H30" s="4">
        <v>72629.2</v>
      </c>
      <c r="I30" s="4">
        <v>0</v>
      </c>
      <c r="J30" s="5">
        <f t="shared" si="0"/>
        <v>0</v>
      </c>
    </row>
    <row r="31" spans="1:10" ht="25.5" x14ac:dyDescent="0.2">
      <c r="A31" s="11"/>
      <c r="B31" s="11"/>
      <c r="C31" s="11"/>
      <c r="D31" s="11"/>
      <c r="E31" s="14"/>
      <c r="F31" s="6" t="s">
        <v>55</v>
      </c>
      <c r="G31" s="3">
        <v>69781</v>
      </c>
      <c r="H31" s="4">
        <v>69781</v>
      </c>
      <c r="I31" s="4">
        <v>0</v>
      </c>
      <c r="J31" s="5">
        <f t="shared" si="0"/>
        <v>0</v>
      </c>
    </row>
    <row r="32" spans="1:10" x14ac:dyDescent="0.2">
      <c r="A32" s="11"/>
      <c r="B32" s="11"/>
      <c r="C32" s="11"/>
      <c r="D32" s="11"/>
      <c r="E32" s="14" t="s">
        <v>57</v>
      </c>
      <c r="F32" s="6" t="s">
        <v>33</v>
      </c>
      <c r="G32" s="3">
        <v>30567.01</v>
      </c>
      <c r="H32" s="4">
        <v>30567.01</v>
      </c>
      <c r="I32" s="4">
        <v>0</v>
      </c>
      <c r="J32" s="5">
        <f t="shared" si="0"/>
        <v>0</v>
      </c>
    </row>
    <row r="33" spans="1:10" ht="25.5" x14ac:dyDescent="0.2">
      <c r="A33" s="11"/>
      <c r="B33" s="11"/>
      <c r="C33" s="11"/>
      <c r="D33" s="11"/>
      <c r="E33" s="14"/>
      <c r="F33" s="6" t="s">
        <v>55</v>
      </c>
      <c r="G33" s="3">
        <v>29368.3</v>
      </c>
      <c r="H33" s="4">
        <v>29368.3</v>
      </c>
      <c r="I33" s="4">
        <v>0</v>
      </c>
      <c r="J33" s="5">
        <f t="shared" si="0"/>
        <v>0</v>
      </c>
    </row>
    <row r="34" spans="1:10" ht="89.25" x14ac:dyDescent="0.2">
      <c r="A34" s="11"/>
      <c r="B34" s="11"/>
      <c r="C34" s="11"/>
      <c r="D34" s="11"/>
      <c r="E34" s="2" t="s">
        <v>58</v>
      </c>
      <c r="F34" s="11" t="s">
        <v>50</v>
      </c>
      <c r="G34" s="3">
        <v>20000</v>
      </c>
      <c r="H34" s="4">
        <v>20000</v>
      </c>
      <c r="I34" s="4">
        <v>0</v>
      </c>
      <c r="J34" s="5">
        <f t="shared" si="0"/>
        <v>0</v>
      </c>
    </row>
    <row r="35" spans="1:10" ht="89.25" x14ac:dyDescent="0.2">
      <c r="A35" s="11"/>
      <c r="B35" s="11"/>
      <c r="C35" s="11"/>
      <c r="D35" s="11"/>
      <c r="E35" s="2" t="s">
        <v>59</v>
      </c>
      <c r="F35" s="11" t="s">
        <v>50</v>
      </c>
      <c r="G35" s="3">
        <v>3289</v>
      </c>
      <c r="H35" s="4">
        <v>3289</v>
      </c>
      <c r="I35" s="4">
        <v>0</v>
      </c>
      <c r="J35" s="5">
        <f t="shared" si="0"/>
        <v>0</v>
      </c>
    </row>
    <row r="36" spans="1:10" x14ac:dyDescent="0.2">
      <c r="A36" s="11"/>
      <c r="B36" s="11"/>
      <c r="C36" s="11"/>
      <c r="D36" s="11"/>
      <c r="E36" s="14" t="s">
        <v>60</v>
      </c>
      <c r="F36" s="6" t="s">
        <v>33</v>
      </c>
      <c r="G36" s="3">
        <v>29556.1</v>
      </c>
      <c r="H36" s="4">
        <v>29556.1</v>
      </c>
      <c r="I36" s="4">
        <v>0</v>
      </c>
      <c r="J36" s="5">
        <f t="shared" si="0"/>
        <v>0</v>
      </c>
    </row>
    <row r="37" spans="1:10" ht="25.5" x14ac:dyDescent="0.2">
      <c r="A37" s="11"/>
      <c r="B37" s="11"/>
      <c r="C37" s="11"/>
      <c r="D37" s="11"/>
      <c r="E37" s="14"/>
      <c r="F37" s="6" t="s">
        <v>55</v>
      </c>
      <c r="G37" s="3">
        <v>28397.1</v>
      </c>
      <c r="H37" s="4">
        <v>28397.1</v>
      </c>
      <c r="I37" s="4">
        <v>0</v>
      </c>
      <c r="J37" s="5">
        <f t="shared" si="0"/>
        <v>0</v>
      </c>
    </row>
    <row r="38" spans="1:10" ht="114.75" x14ac:dyDescent="0.2">
      <c r="A38" s="11"/>
      <c r="B38" s="11"/>
      <c r="C38" s="11"/>
      <c r="D38" s="11" t="s">
        <v>61</v>
      </c>
      <c r="E38" s="2" t="s">
        <v>62</v>
      </c>
      <c r="F38" s="11" t="s">
        <v>33</v>
      </c>
      <c r="G38" s="3">
        <v>60000</v>
      </c>
      <c r="H38" s="4">
        <v>60000</v>
      </c>
      <c r="I38" s="4">
        <v>0</v>
      </c>
      <c r="J38" s="5">
        <f t="shared" si="0"/>
        <v>0</v>
      </c>
    </row>
    <row r="39" spans="1:10" x14ac:dyDescent="0.2">
      <c r="A39" s="11"/>
      <c r="B39" s="11"/>
      <c r="C39" s="11"/>
      <c r="D39" s="11"/>
      <c r="E39" s="14" t="s">
        <v>63</v>
      </c>
      <c r="F39" s="11" t="s">
        <v>33</v>
      </c>
      <c r="G39" s="3">
        <v>47087.85</v>
      </c>
      <c r="H39" s="4">
        <v>47087.85</v>
      </c>
      <c r="I39" s="4">
        <v>0</v>
      </c>
      <c r="J39" s="5">
        <f t="shared" si="0"/>
        <v>0</v>
      </c>
    </row>
    <row r="40" spans="1:10" ht="25.5" x14ac:dyDescent="0.2">
      <c r="A40" s="11"/>
      <c r="B40" s="11"/>
      <c r="C40" s="11"/>
      <c r="D40" s="11"/>
      <c r="E40" s="14"/>
      <c r="F40" s="6" t="s">
        <v>55</v>
      </c>
      <c r="G40" s="3">
        <v>45241.3</v>
      </c>
      <c r="H40" s="4">
        <v>45241.3</v>
      </c>
      <c r="I40" s="4">
        <v>0</v>
      </c>
      <c r="J40" s="5">
        <f t="shared" si="0"/>
        <v>0</v>
      </c>
    </row>
    <row r="41" spans="1:10" ht="89.25" x14ac:dyDescent="0.2">
      <c r="A41" s="11"/>
      <c r="B41" s="11"/>
      <c r="C41" s="11"/>
      <c r="D41" s="11"/>
      <c r="E41" s="2" t="s">
        <v>64</v>
      </c>
      <c r="F41" s="11" t="s">
        <v>50</v>
      </c>
      <c r="G41" s="3">
        <v>2600</v>
      </c>
      <c r="H41" s="4">
        <v>2600</v>
      </c>
      <c r="I41" s="4">
        <v>0</v>
      </c>
      <c r="J41" s="5">
        <f t="shared" si="0"/>
        <v>0</v>
      </c>
    </row>
    <row r="42" spans="1:10" ht="51" x14ac:dyDescent="0.2">
      <c r="A42" s="11"/>
      <c r="B42" s="11"/>
      <c r="C42" s="11"/>
      <c r="D42" s="11" t="s">
        <v>65</v>
      </c>
      <c r="E42" s="2" t="s">
        <v>66</v>
      </c>
      <c r="F42" s="11" t="s">
        <v>50</v>
      </c>
      <c r="G42" s="3">
        <v>15000</v>
      </c>
      <c r="H42" s="4">
        <v>15000</v>
      </c>
      <c r="I42" s="4">
        <v>3955.9</v>
      </c>
      <c r="J42" s="5">
        <f t="shared" si="0"/>
        <v>0.26372666666666666</v>
      </c>
    </row>
    <row r="43" spans="1:10" ht="102" x14ac:dyDescent="0.2">
      <c r="A43" s="11"/>
      <c r="B43" s="11"/>
      <c r="C43" s="11"/>
      <c r="D43" s="11"/>
      <c r="E43" s="2" t="s">
        <v>67</v>
      </c>
      <c r="F43" s="6" t="s">
        <v>33</v>
      </c>
      <c r="G43" s="3">
        <v>11260.5</v>
      </c>
      <c r="H43" s="4">
        <v>11260.5</v>
      </c>
      <c r="I43" s="4">
        <v>0</v>
      </c>
      <c r="J43" s="5">
        <f t="shared" si="0"/>
        <v>0</v>
      </c>
    </row>
    <row r="44" spans="1:10" ht="63.75" x14ac:dyDescent="0.2">
      <c r="A44" s="11"/>
      <c r="B44" s="11"/>
      <c r="C44" s="11"/>
      <c r="D44" s="6" t="s">
        <v>68</v>
      </c>
      <c r="E44" s="2" t="s">
        <v>69</v>
      </c>
      <c r="F44" s="11" t="s">
        <v>50</v>
      </c>
      <c r="G44" s="3">
        <v>23331.97</v>
      </c>
      <c r="H44" s="4">
        <v>23331.97</v>
      </c>
      <c r="I44" s="4">
        <v>518.24</v>
      </c>
      <c r="J44" s="5">
        <f t="shared" si="0"/>
        <v>2.22115835053791E-2</v>
      </c>
    </row>
    <row r="45" spans="1:10" ht="76.5" x14ac:dyDescent="0.2">
      <c r="A45" s="11"/>
      <c r="B45" s="11"/>
      <c r="C45" s="11"/>
      <c r="D45" s="6" t="s">
        <v>23</v>
      </c>
      <c r="E45" s="2" t="s">
        <v>70</v>
      </c>
      <c r="F45" s="11" t="s">
        <v>50</v>
      </c>
      <c r="G45" s="3">
        <v>16820.169999999998</v>
      </c>
      <c r="H45" s="4">
        <v>16820.169999999998</v>
      </c>
      <c r="I45" s="4">
        <v>0</v>
      </c>
      <c r="J45" s="5">
        <f t="shared" si="0"/>
        <v>0</v>
      </c>
    </row>
    <row r="46" spans="1:10" x14ac:dyDescent="0.2">
      <c r="A46" s="11"/>
      <c r="B46" s="11"/>
      <c r="C46" s="11"/>
      <c r="D46" s="11" t="s">
        <v>71</v>
      </c>
      <c r="E46" s="14" t="s">
        <v>72</v>
      </c>
      <c r="F46" s="6" t="s">
        <v>33</v>
      </c>
      <c r="G46" s="3">
        <v>18965.55</v>
      </c>
      <c r="H46" s="4">
        <v>18965.55</v>
      </c>
      <c r="I46" s="4">
        <v>0</v>
      </c>
      <c r="J46" s="5">
        <f t="shared" si="0"/>
        <v>0</v>
      </c>
    </row>
    <row r="47" spans="1:10" ht="25.5" x14ac:dyDescent="0.2">
      <c r="A47" s="11"/>
      <c r="B47" s="11"/>
      <c r="C47" s="11"/>
      <c r="D47" s="11"/>
      <c r="E47" s="14"/>
      <c r="F47" s="6" t="s">
        <v>55</v>
      </c>
      <c r="G47" s="3">
        <v>18221.8</v>
      </c>
      <c r="H47" s="4">
        <v>18221.8</v>
      </c>
      <c r="I47" s="4">
        <v>0</v>
      </c>
      <c r="J47" s="5">
        <f t="shared" si="0"/>
        <v>0</v>
      </c>
    </row>
    <row r="48" spans="1:10" x14ac:dyDescent="0.2">
      <c r="A48" s="11"/>
      <c r="B48" s="11"/>
      <c r="C48" s="11"/>
      <c r="D48" s="11"/>
      <c r="E48" s="14" t="s">
        <v>73</v>
      </c>
      <c r="F48" s="6" t="s">
        <v>33</v>
      </c>
      <c r="G48" s="3">
        <v>46569.9</v>
      </c>
      <c r="H48" s="4">
        <v>46569.9</v>
      </c>
      <c r="I48" s="4">
        <v>0</v>
      </c>
      <c r="J48" s="5">
        <f t="shared" si="0"/>
        <v>0</v>
      </c>
    </row>
    <row r="49" spans="1:10" ht="25.5" x14ac:dyDescent="0.2">
      <c r="A49" s="11"/>
      <c r="B49" s="11"/>
      <c r="C49" s="11"/>
      <c r="D49" s="11"/>
      <c r="E49" s="14"/>
      <c r="F49" s="6" t="s">
        <v>55</v>
      </c>
      <c r="G49" s="3">
        <v>44743.6</v>
      </c>
      <c r="H49" s="4">
        <v>44743.6</v>
      </c>
      <c r="I49" s="4">
        <v>0</v>
      </c>
      <c r="J49" s="5">
        <f t="shared" si="0"/>
        <v>0</v>
      </c>
    </row>
    <row r="50" spans="1:10" ht="63.75" x14ac:dyDescent="0.2">
      <c r="A50" s="11"/>
      <c r="B50" s="11"/>
      <c r="C50" s="6" t="s">
        <v>74</v>
      </c>
      <c r="D50" s="11" t="s">
        <v>45</v>
      </c>
      <c r="E50" s="2" t="s">
        <v>75</v>
      </c>
      <c r="F50" s="11" t="s">
        <v>33</v>
      </c>
      <c r="G50" s="3">
        <v>22505.360000000001</v>
      </c>
      <c r="H50" s="4">
        <v>22505.360000000001</v>
      </c>
      <c r="I50" s="4">
        <v>0</v>
      </c>
      <c r="J50" s="5">
        <f t="shared" si="0"/>
        <v>0</v>
      </c>
    </row>
    <row r="51" spans="1:10" ht="51" x14ac:dyDescent="0.2">
      <c r="A51" s="11"/>
      <c r="B51" s="11"/>
      <c r="C51" s="11" t="s">
        <v>76</v>
      </c>
      <c r="D51" s="11" t="s">
        <v>45</v>
      </c>
      <c r="E51" s="2" t="s">
        <v>77</v>
      </c>
      <c r="F51" s="11" t="s">
        <v>33</v>
      </c>
      <c r="G51" s="3">
        <v>4603.8500000000004</v>
      </c>
      <c r="H51" s="4">
        <v>4603.8500000000004</v>
      </c>
      <c r="I51" s="4">
        <v>0</v>
      </c>
      <c r="J51" s="5">
        <f t="shared" si="0"/>
        <v>0</v>
      </c>
    </row>
    <row r="52" spans="1:10" ht="63.75" x14ac:dyDescent="0.2">
      <c r="A52" s="11"/>
      <c r="B52" s="11"/>
      <c r="C52" s="11"/>
      <c r="D52" s="11"/>
      <c r="E52" s="2" t="s">
        <v>78</v>
      </c>
      <c r="F52" s="11" t="s">
        <v>33</v>
      </c>
      <c r="G52" s="3">
        <v>2428</v>
      </c>
      <c r="H52" s="4">
        <v>2428</v>
      </c>
      <c r="I52" s="4">
        <v>0</v>
      </c>
      <c r="J52" s="5">
        <f t="shared" si="0"/>
        <v>0</v>
      </c>
    </row>
    <row r="53" spans="1:10" ht="165.75" x14ac:dyDescent="0.2">
      <c r="A53" s="11"/>
      <c r="B53" s="11"/>
      <c r="C53" s="11"/>
      <c r="D53" s="6" t="s">
        <v>15</v>
      </c>
      <c r="E53" s="2" t="s">
        <v>79</v>
      </c>
      <c r="F53" s="11" t="s">
        <v>33</v>
      </c>
      <c r="G53" s="3">
        <v>253.5</v>
      </c>
      <c r="H53" s="4">
        <v>253.5</v>
      </c>
      <c r="I53" s="4">
        <v>0</v>
      </c>
      <c r="J53" s="5">
        <f t="shared" si="0"/>
        <v>0</v>
      </c>
    </row>
    <row r="54" spans="1:10" ht="63.75" x14ac:dyDescent="0.2">
      <c r="A54" s="11"/>
      <c r="B54" s="11"/>
      <c r="C54" s="11"/>
      <c r="D54" s="6" t="s">
        <v>34</v>
      </c>
      <c r="E54" s="2" t="s">
        <v>80</v>
      </c>
      <c r="F54" s="11" t="s">
        <v>33</v>
      </c>
      <c r="G54" s="3">
        <v>9811.15</v>
      </c>
      <c r="H54" s="4">
        <v>9811.15</v>
      </c>
      <c r="I54" s="4">
        <v>0</v>
      </c>
      <c r="J54" s="5">
        <f t="shared" si="0"/>
        <v>0</v>
      </c>
    </row>
    <row r="55" spans="1:10" ht="63.75" x14ac:dyDescent="0.2">
      <c r="A55" s="11"/>
      <c r="B55" s="11"/>
      <c r="C55" s="11"/>
      <c r="D55" s="11" t="s">
        <v>36</v>
      </c>
      <c r="E55" s="2" t="s">
        <v>81</v>
      </c>
      <c r="F55" s="11" t="s">
        <v>33</v>
      </c>
      <c r="G55" s="3">
        <v>688</v>
      </c>
      <c r="H55" s="4">
        <v>688</v>
      </c>
      <c r="I55" s="4">
        <v>0</v>
      </c>
      <c r="J55" s="5">
        <f t="shared" si="0"/>
        <v>0</v>
      </c>
    </row>
    <row r="56" spans="1:10" ht="114.75" x14ac:dyDescent="0.2">
      <c r="A56" s="11"/>
      <c r="B56" s="11"/>
      <c r="C56" s="11"/>
      <c r="D56" s="11"/>
      <c r="E56" s="2" t="s">
        <v>82</v>
      </c>
      <c r="F56" s="11" t="s">
        <v>33</v>
      </c>
      <c r="G56" s="3">
        <v>23944.65</v>
      </c>
      <c r="H56" s="4">
        <v>23944.65</v>
      </c>
      <c r="I56" s="4">
        <v>0</v>
      </c>
      <c r="J56" s="5">
        <f t="shared" si="0"/>
        <v>0</v>
      </c>
    </row>
    <row r="57" spans="1:10" x14ac:dyDescent="0.2">
      <c r="A57" s="11"/>
      <c r="B57" s="11"/>
      <c r="C57" s="11"/>
      <c r="D57" s="11"/>
      <c r="E57" s="14" t="s">
        <v>83</v>
      </c>
      <c r="F57" s="11" t="s">
        <v>33</v>
      </c>
      <c r="G57" s="3">
        <v>9252.64</v>
      </c>
      <c r="H57" s="4">
        <v>9252.64</v>
      </c>
      <c r="I57" s="4">
        <v>0</v>
      </c>
      <c r="J57" s="5">
        <f t="shared" si="0"/>
        <v>0</v>
      </c>
    </row>
    <row r="58" spans="1:10" ht="25.5" x14ac:dyDescent="0.2">
      <c r="A58" s="11"/>
      <c r="B58" s="11"/>
      <c r="C58" s="11"/>
      <c r="D58" s="11"/>
      <c r="E58" s="14"/>
      <c r="F58" s="6" t="s">
        <v>55</v>
      </c>
      <c r="G58" s="3">
        <v>8889.7900000000009</v>
      </c>
      <c r="H58" s="4">
        <v>8889.7900000000009</v>
      </c>
      <c r="I58" s="4">
        <v>0</v>
      </c>
      <c r="J58" s="5">
        <f t="shared" si="0"/>
        <v>0</v>
      </c>
    </row>
    <row r="59" spans="1:10" ht="63.75" x14ac:dyDescent="0.2">
      <c r="A59" s="11"/>
      <c r="B59" s="11"/>
      <c r="C59" s="11"/>
      <c r="D59" s="6" t="s">
        <v>39</v>
      </c>
      <c r="E59" s="2" t="s">
        <v>84</v>
      </c>
      <c r="F59" s="11" t="s">
        <v>33</v>
      </c>
      <c r="G59" s="3">
        <v>2430</v>
      </c>
      <c r="H59" s="4">
        <v>2430</v>
      </c>
      <c r="I59" s="4">
        <v>0</v>
      </c>
      <c r="J59" s="5">
        <f t="shared" si="0"/>
        <v>0</v>
      </c>
    </row>
    <row r="60" spans="1:10" ht="102" x14ac:dyDescent="0.2">
      <c r="A60" s="11"/>
      <c r="B60" s="11"/>
      <c r="C60" s="11"/>
      <c r="D60" s="11" t="s">
        <v>53</v>
      </c>
      <c r="E60" s="2" t="s">
        <v>85</v>
      </c>
      <c r="F60" s="11" t="s">
        <v>33</v>
      </c>
      <c r="G60" s="3">
        <v>2407</v>
      </c>
      <c r="H60" s="4">
        <v>2407</v>
      </c>
      <c r="I60" s="4">
        <v>0</v>
      </c>
      <c r="J60" s="5">
        <f t="shared" si="0"/>
        <v>0</v>
      </c>
    </row>
    <row r="61" spans="1:10" ht="127.5" x14ac:dyDescent="0.2">
      <c r="A61" s="11"/>
      <c r="B61" s="11"/>
      <c r="C61" s="11"/>
      <c r="D61" s="11"/>
      <c r="E61" s="2" t="s">
        <v>86</v>
      </c>
      <c r="F61" s="11" t="s">
        <v>33</v>
      </c>
      <c r="G61" s="3">
        <v>5410</v>
      </c>
      <c r="H61" s="4">
        <v>5410</v>
      </c>
      <c r="I61" s="4">
        <v>0</v>
      </c>
      <c r="J61" s="5">
        <f t="shared" si="0"/>
        <v>0</v>
      </c>
    </row>
    <row r="62" spans="1:10" x14ac:dyDescent="0.2">
      <c r="A62" s="11"/>
      <c r="B62" s="11"/>
      <c r="C62" s="11"/>
      <c r="D62" s="11"/>
      <c r="E62" s="14" t="s">
        <v>87</v>
      </c>
      <c r="F62" s="11" t="s">
        <v>33</v>
      </c>
      <c r="G62" s="3">
        <v>2436.36</v>
      </c>
      <c r="H62" s="4">
        <v>2436.36</v>
      </c>
      <c r="I62" s="4">
        <v>0</v>
      </c>
      <c r="J62" s="5">
        <f t="shared" si="0"/>
        <v>0</v>
      </c>
    </row>
    <row r="63" spans="1:10" ht="25.5" x14ac:dyDescent="0.2">
      <c r="A63" s="11"/>
      <c r="B63" s="11"/>
      <c r="C63" s="11"/>
      <c r="D63" s="11"/>
      <c r="E63" s="14"/>
      <c r="F63" s="6" t="s">
        <v>55</v>
      </c>
      <c r="G63" s="3">
        <v>2340.8200000000002</v>
      </c>
      <c r="H63" s="4">
        <v>2340.8200000000002</v>
      </c>
      <c r="I63" s="4">
        <v>0</v>
      </c>
      <c r="J63" s="5">
        <f t="shared" si="0"/>
        <v>0</v>
      </c>
    </row>
    <row r="64" spans="1:10" ht="114.75" x14ac:dyDescent="0.2">
      <c r="A64" s="11"/>
      <c r="B64" s="11"/>
      <c r="C64" s="11"/>
      <c r="D64" s="11" t="s">
        <v>65</v>
      </c>
      <c r="E64" s="2" t="s">
        <v>88</v>
      </c>
      <c r="F64" s="11" t="s">
        <v>33</v>
      </c>
      <c r="G64" s="3">
        <v>2194.1999999999998</v>
      </c>
      <c r="H64" s="4">
        <v>2194.1999999999998</v>
      </c>
      <c r="I64" s="4">
        <v>0</v>
      </c>
      <c r="J64" s="5">
        <f t="shared" si="0"/>
        <v>0</v>
      </c>
    </row>
    <row r="65" spans="1:10" x14ac:dyDescent="0.2">
      <c r="A65" s="11"/>
      <c r="B65" s="11"/>
      <c r="C65" s="11"/>
      <c r="D65" s="11"/>
      <c r="E65" s="14" t="s">
        <v>89</v>
      </c>
      <c r="F65" s="11" t="s">
        <v>33</v>
      </c>
      <c r="G65" s="3">
        <v>4785.32</v>
      </c>
      <c r="H65" s="4">
        <v>4785.32</v>
      </c>
      <c r="I65" s="4">
        <v>0</v>
      </c>
      <c r="J65" s="5">
        <f t="shared" si="0"/>
        <v>0</v>
      </c>
    </row>
    <row r="66" spans="1:10" ht="25.5" x14ac:dyDescent="0.2">
      <c r="A66" s="11"/>
      <c r="B66" s="11"/>
      <c r="C66" s="11"/>
      <c r="D66" s="11"/>
      <c r="E66" s="14"/>
      <c r="F66" s="6" t="s">
        <v>55</v>
      </c>
      <c r="G66" s="3">
        <v>4597.66</v>
      </c>
      <c r="H66" s="4">
        <v>4597.66</v>
      </c>
      <c r="I66" s="4">
        <v>0</v>
      </c>
      <c r="J66" s="5">
        <f t="shared" si="0"/>
        <v>0</v>
      </c>
    </row>
    <row r="67" spans="1:10" x14ac:dyDescent="0.2">
      <c r="A67" s="11"/>
      <c r="B67" s="11"/>
      <c r="C67" s="11"/>
      <c r="D67" s="11"/>
      <c r="E67" s="14" t="s">
        <v>90</v>
      </c>
      <c r="F67" s="6" t="s">
        <v>33</v>
      </c>
      <c r="G67" s="3">
        <v>5713.08</v>
      </c>
      <c r="H67" s="4">
        <v>5713.08</v>
      </c>
      <c r="I67" s="4">
        <v>0</v>
      </c>
      <c r="J67" s="5">
        <f t="shared" si="0"/>
        <v>0</v>
      </c>
    </row>
    <row r="68" spans="1:10" ht="25.5" x14ac:dyDescent="0.2">
      <c r="A68" s="11"/>
      <c r="B68" s="11"/>
      <c r="C68" s="11"/>
      <c r="D68" s="11"/>
      <c r="E68" s="14"/>
      <c r="F68" s="6" t="s">
        <v>55</v>
      </c>
      <c r="G68" s="3">
        <v>5489.03</v>
      </c>
      <c r="H68" s="4">
        <v>5489.03</v>
      </c>
      <c r="I68" s="4">
        <v>0</v>
      </c>
      <c r="J68" s="5">
        <f t="shared" si="0"/>
        <v>0</v>
      </c>
    </row>
    <row r="69" spans="1:10" ht="38.25" x14ac:dyDescent="0.2">
      <c r="A69" s="11"/>
      <c r="B69" s="11"/>
      <c r="C69" s="11"/>
      <c r="D69" s="6" t="s">
        <v>91</v>
      </c>
      <c r="E69" s="2" t="s">
        <v>92</v>
      </c>
      <c r="F69" s="6" t="s">
        <v>33</v>
      </c>
      <c r="G69" s="3">
        <v>18817.29</v>
      </c>
      <c r="H69" s="4">
        <v>18817.29</v>
      </c>
      <c r="I69" s="4">
        <v>0</v>
      </c>
      <c r="J69" s="5">
        <f t="shared" ref="J69:J132" si="1">I69/H69</f>
        <v>0</v>
      </c>
    </row>
    <row r="70" spans="1:10" x14ac:dyDescent="0.2">
      <c r="A70" s="11"/>
      <c r="B70" s="10" t="s">
        <v>27</v>
      </c>
      <c r="C70" s="10"/>
      <c r="D70" s="10"/>
      <c r="E70" s="10"/>
      <c r="F70" s="10"/>
      <c r="G70" s="10"/>
      <c r="H70" s="7">
        <v>1064241.78</v>
      </c>
      <c r="I70" s="7">
        <v>8624.2099999999991</v>
      </c>
      <c r="J70" s="8">
        <f t="shared" si="1"/>
        <v>8.1036190855051735E-3</v>
      </c>
    </row>
    <row r="71" spans="1:10" x14ac:dyDescent="0.2">
      <c r="A71" s="10" t="s">
        <v>28</v>
      </c>
      <c r="B71" s="10"/>
      <c r="C71" s="10"/>
      <c r="D71" s="10"/>
      <c r="E71" s="10"/>
      <c r="F71" s="10"/>
      <c r="G71" s="10"/>
      <c r="H71" s="7">
        <v>1164241.7800000003</v>
      </c>
      <c r="I71" s="7">
        <v>8624.2099999999991</v>
      </c>
      <c r="J71" s="8">
        <f t="shared" si="1"/>
        <v>7.4075764571857206E-3</v>
      </c>
    </row>
    <row r="72" spans="1:10" ht="38.25" x14ac:dyDescent="0.2">
      <c r="A72" s="11" t="s">
        <v>93</v>
      </c>
      <c r="B72" s="11" t="s">
        <v>94</v>
      </c>
      <c r="C72" s="11" t="s">
        <v>74</v>
      </c>
      <c r="D72" s="11" t="s">
        <v>45</v>
      </c>
      <c r="E72" s="2" t="s">
        <v>95</v>
      </c>
      <c r="F72" s="11" t="s">
        <v>33</v>
      </c>
      <c r="G72" s="3">
        <v>75434.5</v>
      </c>
      <c r="H72" s="4">
        <v>75434.5</v>
      </c>
      <c r="I72" s="4">
        <v>0</v>
      </c>
      <c r="J72" s="5">
        <f t="shared" si="1"/>
        <v>0</v>
      </c>
    </row>
    <row r="73" spans="1:10" ht="114.75" x14ac:dyDescent="0.2">
      <c r="A73" s="11"/>
      <c r="B73" s="11"/>
      <c r="C73" s="11"/>
      <c r="D73" s="11"/>
      <c r="E73" s="2" t="s">
        <v>96</v>
      </c>
      <c r="F73" s="11" t="s">
        <v>33</v>
      </c>
      <c r="G73" s="3">
        <v>19351</v>
      </c>
      <c r="H73" s="4">
        <v>19351</v>
      </c>
      <c r="I73" s="4">
        <v>0</v>
      </c>
      <c r="J73" s="5">
        <f t="shared" si="1"/>
        <v>0</v>
      </c>
    </row>
    <row r="74" spans="1:10" ht="51" x14ac:dyDescent="0.2">
      <c r="A74" s="11"/>
      <c r="B74" s="11"/>
      <c r="C74" s="11"/>
      <c r="D74" s="11"/>
      <c r="E74" s="2" t="s">
        <v>97</v>
      </c>
      <c r="F74" s="11" t="s">
        <v>33</v>
      </c>
      <c r="G74" s="3">
        <v>6320.12</v>
      </c>
      <c r="H74" s="4">
        <v>6320.12</v>
      </c>
      <c r="I74" s="4">
        <v>0</v>
      </c>
      <c r="J74" s="5">
        <f t="shared" si="1"/>
        <v>0</v>
      </c>
    </row>
    <row r="75" spans="1:10" ht="63.75" x14ac:dyDescent="0.2">
      <c r="A75" s="11"/>
      <c r="B75" s="11"/>
      <c r="C75" s="11"/>
      <c r="D75" s="11"/>
      <c r="E75" s="2" t="s">
        <v>98</v>
      </c>
      <c r="F75" s="11" t="s">
        <v>33</v>
      </c>
      <c r="G75" s="3">
        <v>1220.1500000000001</v>
      </c>
      <c r="H75" s="4">
        <v>1220.1500000000001</v>
      </c>
      <c r="I75" s="4">
        <v>0</v>
      </c>
      <c r="J75" s="5">
        <f t="shared" si="1"/>
        <v>0</v>
      </c>
    </row>
    <row r="76" spans="1:10" ht="51" x14ac:dyDescent="0.2">
      <c r="A76" s="11"/>
      <c r="B76" s="11"/>
      <c r="C76" s="11"/>
      <c r="D76" s="11" t="s">
        <v>15</v>
      </c>
      <c r="E76" s="2" t="s">
        <v>99</v>
      </c>
      <c r="F76" s="11" t="s">
        <v>17</v>
      </c>
      <c r="G76" s="3">
        <v>92314.08</v>
      </c>
      <c r="H76" s="4">
        <v>92314.08</v>
      </c>
      <c r="I76" s="4">
        <v>0</v>
      </c>
      <c r="J76" s="5">
        <f t="shared" si="1"/>
        <v>0</v>
      </c>
    </row>
    <row r="77" spans="1:10" ht="38.25" x14ac:dyDescent="0.2">
      <c r="A77" s="11"/>
      <c r="B77" s="11"/>
      <c r="C77" s="11"/>
      <c r="D77" s="11"/>
      <c r="E77" s="2" t="s">
        <v>100</v>
      </c>
      <c r="F77" s="11" t="s">
        <v>17</v>
      </c>
      <c r="G77" s="3">
        <v>92030.04</v>
      </c>
      <c r="H77" s="4">
        <v>92030.04</v>
      </c>
      <c r="I77" s="4">
        <v>0</v>
      </c>
      <c r="J77" s="5">
        <f t="shared" si="1"/>
        <v>0</v>
      </c>
    </row>
    <row r="78" spans="1:10" ht="102" x14ac:dyDescent="0.2">
      <c r="A78" s="11"/>
      <c r="B78" s="11"/>
      <c r="C78" s="11"/>
      <c r="D78" s="11"/>
      <c r="E78" s="2" t="s">
        <v>101</v>
      </c>
      <c r="F78" s="11" t="s">
        <v>17</v>
      </c>
      <c r="G78" s="3">
        <v>35545.480000000003</v>
      </c>
      <c r="H78" s="4">
        <v>35545.480000000003</v>
      </c>
      <c r="I78" s="4">
        <v>0</v>
      </c>
      <c r="J78" s="5">
        <f t="shared" si="1"/>
        <v>0</v>
      </c>
    </row>
    <row r="79" spans="1:10" ht="102" x14ac:dyDescent="0.2">
      <c r="A79" s="11"/>
      <c r="B79" s="11"/>
      <c r="C79" s="11"/>
      <c r="D79" s="11"/>
      <c r="E79" s="2" t="s">
        <v>102</v>
      </c>
      <c r="F79" s="11" t="s">
        <v>17</v>
      </c>
      <c r="G79" s="3">
        <v>19463.419999999998</v>
      </c>
      <c r="H79" s="4">
        <v>19463.419999999998</v>
      </c>
      <c r="I79" s="4">
        <v>0</v>
      </c>
      <c r="J79" s="5">
        <f t="shared" si="1"/>
        <v>0</v>
      </c>
    </row>
    <row r="80" spans="1:10" ht="102" x14ac:dyDescent="0.2">
      <c r="A80" s="11"/>
      <c r="B80" s="11"/>
      <c r="C80" s="11"/>
      <c r="D80" s="6" t="s">
        <v>34</v>
      </c>
      <c r="E80" s="2" t="s">
        <v>103</v>
      </c>
      <c r="F80" s="11" t="s">
        <v>17</v>
      </c>
      <c r="G80" s="3">
        <v>204919.4</v>
      </c>
      <c r="H80" s="4">
        <v>204919.4</v>
      </c>
      <c r="I80" s="4">
        <v>13903.97</v>
      </c>
      <c r="J80" s="5">
        <f t="shared" si="1"/>
        <v>6.7850920898655756E-2</v>
      </c>
    </row>
    <row r="81" spans="1:10" ht="89.25" x14ac:dyDescent="0.2">
      <c r="A81" s="11"/>
      <c r="B81" s="11"/>
      <c r="C81" s="11"/>
      <c r="D81" s="6" t="s">
        <v>104</v>
      </c>
      <c r="E81" s="2" t="s">
        <v>105</v>
      </c>
      <c r="F81" s="11" t="s">
        <v>33</v>
      </c>
      <c r="G81" s="3">
        <v>45556</v>
      </c>
      <c r="H81" s="4">
        <v>45556</v>
      </c>
      <c r="I81" s="4">
        <v>5000</v>
      </c>
      <c r="J81" s="5">
        <f t="shared" si="1"/>
        <v>0.10975502678022653</v>
      </c>
    </row>
    <row r="82" spans="1:10" ht="51" x14ac:dyDescent="0.2">
      <c r="A82" s="11"/>
      <c r="B82" s="11"/>
      <c r="C82" s="11"/>
      <c r="D82" s="11" t="s">
        <v>36</v>
      </c>
      <c r="E82" s="2" t="s">
        <v>106</v>
      </c>
      <c r="F82" s="11" t="s">
        <v>33</v>
      </c>
      <c r="G82" s="3">
        <v>5050</v>
      </c>
      <c r="H82" s="4">
        <v>5050</v>
      </c>
      <c r="I82" s="4">
        <v>0</v>
      </c>
      <c r="J82" s="5">
        <f t="shared" si="1"/>
        <v>0</v>
      </c>
    </row>
    <row r="83" spans="1:10" ht="51" x14ac:dyDescent="0.2">
      <c r="A83" s="11"/>
      <c r="B83" s="11"/>
      <c r="C83" s="11"/>
      <c r="D83" s="11"/>
      <c r="E83" s="2" t="s">
        <v>107</v>
      </c>
      <c r="F83" s="11" t="s">
        <v>33</v>
      </c>
      <c r="G83" s="3">
        <v>6170</v>
      </c>
      <c r="H83" s="4">
        <v>6170</v>
      </c>
      <c r="I83" s="4">
        <v>0</v>
      </c>
      <c r="J83" s="5">
        <f t="shared" si="1"/>
        <v>0</v>
      </c>
    </row>
    <row r="84" spans="1:10" ht="51" x14ac:dyDescent="0.2">
      <c r="A84" s="11"/>
      <c r="B84" s="11"/>
      <c r="C84" s="11"/>
      <c r="D84" s="11"/>
      <c r="E84" s="2" t="s">
        <v>108</v>
      </c>
      <c r="F84" s="11" t="s">
        <v>33</v>
      </c>
      <c r="G84" s="3">
        <v>5130</v>
      </c>
      <c r="H84" s="4">
        <v>5130</v>
      </c>
      <c r="I84" s="4">
        <v>0</v>
      </c>
      <c r="J84" s="5">
        <f t="shared" si="1"/>
        <v>0</v>
      </c>
    </row>
    <row r="85" spans="1:10" ht="89.25" x14ac:dyDescent="0.2">
      <c r="A85" s="11"/>
      <c r="B85" s="11"/>
      <c r="C85" s="11"/>
      <c r="D85" s="6" t="s">
        <v>39</v>
      </c>
      <c r="E85" s="2" t="s">
        <v>109</v>
      </c>
      <c r="F85" s="11" t="s">
        <v>33</v>
      </c>
      <c r="G85" s="3">
        <v>21600</v>
      </c>
      <c r="H85" s="4">
        <v>21600</v>
      </c>
      <c r="I85" s="4">
        <v>5431.31</v>
      </c>
      <c r="J85" s="5">
        <f t="shared" si="1"/>
        <v>0.25144953703703704</v>
      </c>
    </row>
    <row r="86" spans="1:10" ht="178.5" x14ac:dyDescent="0.2">
      <c r="A86" s="11"/>
      <c r="B86" s="11"/>
      <c r="C86" s="11"/>
      <c r="D86" s="11" t="s">
        <v>53</v>
      </c>
      <c r="E86" s="2" t="s">
        <v>110</v>
      </c>
      <c r="F86" s="11" t="s">
        <v>33</v>
      </c>
      <c r="G86" s="3">
        <v>108396.66</v>
      </c>
      <c r="H86" s="4">
        <v>108396.66</v>
      </c>
      <c r="I86" s="4">
        <v>0</v>
      </c>
      <c r="J86" s="5">
        <f t="shared" si="1"/>
        <v>0</v>
      </c>
    </row>
    <row r="87" spans="1:10" ht="51" x14ac:dyDescent="0.2">
      <c r="A87" s="11"/>
      <c r="B87" s="11"/>
      <c r="C87" s="11"/>
      <c r="D87" s="11"/>
      <c r="E87" s="2" t="s">
        <v>111</v>
      </c>
      <c r="F87" s="11" t="s">
        <v>33</v>
      </c>
      <c r="G87" s="3">
        <v>1127.75</v>
      </c>
      <c r="H87" s="4">
        <v>1127.75</v>
      </c>
      <c r="I87" s="4">
        <v>0</v>
      </c>
      <c r="J87" s="5">
        <f t="shared" si="1"/>
        <v>0</v>
      </c>
    </row>
    <row r="88" spans="1:10" ht="191.25" x14ac:dyDescent="0.2">
      <c r="A88" s="11"/>
      <c r="B88" s="11"/>
      <c r="C88" s="11"/>
      <c r="D88" s="11"/>
      <c r="E88" s="2" t="s">
        <v>112</v>
      </c>
      <c r="F88" s="11" t="s">
        <v>33</v>
      </c>
      <c r="G88" s="3">
        <v>8274</v>
      </c>
      <c r="H88" s="4">
        <v>8274</v>
      </c>
      <c r="I88" s="4">
        <v>0</v>
      </c>
      <c r="J88" s="5">
        <f t="shared" si="1"/>
        <v>0</v>
      </c>
    </row>
    <row r="89" spans="1:10" ht="38.25" x14ac:dyDescent="0.2">
      <c r="A89" s="11"/>
      <c r="B89" s="11"/>
      <c r="C89" s="11"/>
      <c r="D89" s="11"/>
      <c r="E89" s="2" t="s">
        <v>113</v>
      </c>
      <c r="F89" s="11" t="s">
        <v>33</v>
      </c>
      <c r="G89" s="3">
        <v>10182</v>
      </c>
      <c r="H89" s="4">
        <v>10182</v>
      </c>
      <c r="I89" s="4">
        <v>0</v>
      </c>
      <c r="J89" s="5">
        <f t="shared" si="1"/>
        <v>0</v>
      </c>
    </row>
    <row r="90" spans="1:10" ht="140.25" x14ac:dyDescent="0.2">
      <c r="A90" s="11"/>
      <c r="B90" s="11"/>
      <c r="C90" s="11"/>
      <c r="D90" s="6" t="s">
        <v>61</v>
      </c>
      <c r="E90" s="2" t="s">
        <v>114</v>
      </c>
      <c r="F90" s="11" t="s">
        <v>17</v>
      </c>
      <c r="G90" s="3">
        <v>36706.44</v>
      </c>
      <c r="H90" s="4">
        <v>36706.44</v>
      </c>
      <c r="I90" s="4">
        <v>0</v>
      </c>
      <c r="J90" s="5">
        <f t="shared" si="1"/>
        <v>0</v>
      </c>
    </row>
    <row r="91" spans="1:10" ht="127.5" x14ac:dyDescent="0.2">
      <c r="A91" s="11"/>
      <c r="B91" s="11"/>
      <c r="C91" s="11"/>
      <c r="D91" s="6" t="s">
        <v>115</v>
      </c>
      <c r="E91" s="2" t="s">
        <v>116</v>
      </c>
      <c r="F91" s="11" t="s">
        <v>17</v>
      </c>
      <c r="G91" s="3">
        <v>42908.4</v>
      </c>
      <c r="H91" s="4">
        <v>42908.4</v>
      </c>
      <c r="I91" s="4">
        <v>0</v>
      </c>
      <c r="J91" s="5">
        <f t="shared" si="1"/>
        <v>0</v>
      </c>
    </row>
    <row r="92" spans="1:10" ht="114.75" x14ac:dyDescent="0.2">
      <c r="A92" s="11"/>
      <c r="B92" s="11"/>
      <c r="C92" s="11"/>
      <c r="D92" s="11" t="s">
        <v>65</v>
      </c>
      <c r="E92" s="2" t="s">
        <v>117</v>
      </c>
      <c r="F92" s="6" t="s">
        <v>33</v>
      </c>
      <c r="G92" s="3">
        <v>165000</v>
      </c>
      <c r="H92" s="4">
        <v>165000</v>
      </c>
      <c r="I92" s="4">
        <v>0</v>
      </c>
      <c r="J92" s="5">
        <f t="shared" si="1"/>
        <v>0</v>
      </c>
    </row>
    <row r="93" spans="1:10" ht="38.25" x14ac:dyDescent="0.2">
      <c r="A93" s="11"/>
      <c r="B93" s="11"/>
      <c r="C93" s="11"/>
      <c r="D93" s="11"/>
      <c r="E93" s="2" t="s">
        <v>118</v>
      </c>
      <c r="F93" s="6" t="s">
        <v>17</v>
      </c>
      <c r="G93" s="3">
        <v>51731.46</v>
      </c>
      <c r="H93" s="4">
        <v>51731.46</v>
      </c>
      <c r="I93" s="4">
        <v>0</v>
      </c>
      <c r="J93" s="5">
        <f t="shared" si="1"/>
        <v>0</v>
      </c>
    </row>
    <row r="94" spans="1:10" ht="51" x14ac:dyDescent="0.2">
      <c r="A94" s="11"/>
      <c r="B94" s="11"/>
      <c r="C94" s="11"/>
      <c r="D94" s="11" t="s">
        <v>23</v>
      </c>
      <c r="E94" s="2" t="s">
        <v>119</v>
      </c>
      <c r="F94" s="11" t="s">
        <v>33</v>
      </c>
      <c r="G94" s="3">
        <v>132342.9</v>
      </c>
      <c r="H94" s="4">
        <v>132342.9</v>
      </c>
      <c r="I94" s="4">
        <v>45031.88</v>
      </c>
      <c r="J94" s="5">
        <f t="shared" si="1"/>
        <v>0.34026668601035642</v>
      </c>
    </row>
    <row r="95" spans="1:10" ht="89.25" x14ac:dyDescent="0.2">
      <c r="A95" s="11"/>
      <c r="B95" s="11"/>
      <c r="C95" s="11"/>
      <c r="D95" s="11"/>
      <c r="E95" s="2" t="s">
        <v>120</v>
      </c>
      <c r="F95" s="11" t="s">
        <v>33</v>
      </c>
      <c r="G95" s="3">
        <v>1089</v>
      </c>
      <c r="H95" s="4">
        <v>1089</v>
      </c>
      <c r="I95" s="4">
        <v>0</v>
      </c>
      <c r="J95" s="5">
        <f t="shared" si="1"/>
        <v>0</v>
      </c>
    </row>
    <row r="96" spans="1:10" ht="63.75" x14ac:dyDescent="0.2">
      <c r="A96" s="11"/>
      <c r="B96" s="11"/>
      <c r="C96" s="11"/>
      <c r="D96" s="11"/>
      <c r="E96" s="2" t="s">
        <v>121</v>
      </c>
      <c r="F96" s="11" t="s">
        <v>33</v>
      </c>
      <c r="G96" s="3">
        <v>194137.75</v>
      </c>
      <c r="H96" s="4">
        <v>194137.75</v>
      </c>
      <c r="I96" s="4">
        <v>0</v>
      </c>
      <c r="J96" s="5">
        <f t="shared" si="1"/>
        <v>0</v>
      </c>
    </row>
    <row r="97" spans="1:10" ht="102" x14ac:dyDescent="0.2">
      <c r="A97" s="11"/>
      <c r="B97" s="11"/>
      <c r="C97" s="11"/>
      <c r="D97" s="11"/>
      <c r="E97" s="2" t="s">
        <v>122</v>
      </c>
      <c r="F97" s="11" t="s">
        <v>33</v>
      </c>
      <c r="G97" s="3">
        <v>7250</v>
      </c>
      <c r="H97" s="4">
        <v>7250</v>
      </c>
      <c r="I97" s="4">
        <v>0</v>
      </c>
      <c r="J97" s="5">
        <f t="shared" si="1"/>
        <v>0</v>
      </c>
    </row>
    <row r="98" spans="1:10" ht="102" x14ac:dyDescent="0.2">
      <c r="A98" s="11"/>
      <c r="B98" s="11"/>
      <c r="C98" s="11"/>
      <c r="D98" s="11"/>
      <c r="E98" s="2" t="s">
        <v>123</v>
      </c>
      <c r="F98" s="11" t="s">
        <v>33</v>
      </c>
      <c r="G98" s="3">
        <v>4000</v>
      </c>
      <c r="H98" s="4">
        <v>4000</v>
      </c>
      <c r="I98" s="4">
        <v>0</v>
      </c>
      <c r="J98" s="5">
        <f t="shared" si="1"/>
        <v>0</v>
      </c>
    </row>
    <row r="99" spans="1:10" ht="178.5" x14ac:dyDescent="0.2">
      <c r="A99" s="11"/>
      <c r="B99" s="11"/>
      <c r="C99" s="11"/>
      <c r="D99" s="6" t="s">
        <v>91</v>
      </c>
      <c r="E99" s="2" t="s">
        <v>124</v>
      </c>
      <c r="F99" s="6" t="s">
        <v>17</v>
      </c>
      <c r="G99" s="3">
        <v>42643.42</v>
      </c>
      <c r="H99" s="4">
        <v>42643.42</v>
      </c>
      <c r="I99" s="4">
        <v>0</v>
      </c>
      <c r="J99" s="5">
        <f t="shared" si="1"/>
        <v>0</v>
      </c>
    </row>
    <row r="100" spans="1:10" x14ac:dyDescent="0.2">
      <c r="A100" s="11"/>
      <c r="B100" s="10" t="s">
        <v>27</v>
      </c>
      <c r="C100" s="10"/>
      <c r="D100" s="10"/>
      <c r="E100" s="10"/>
      <c r="F100" s="10"/>
      <c r="G100" s="10"/>
      <c r="H100" s="7">
        <v>1435893.97</v>
      </c>
      <c r="I100" s="7">
        <v>69367.16</v>
      </c>
      <c r="J100" s="8">
        <f t="shared" si="1"/>
        <v>4.8309388749644237E-2</v>
      </c>
    </row>
    <row r="101" spans="1:10" ht="89.25" x14ac:dyDescent="0.2">
      <c r="A101" s="11"/>
      <c r="B101" s="11" t="s">
        <v>125</v>
      </c>
      <c r="C101" s="11" t="s">
        <v>76</v>
      </c>
      <c r="D101" s="11" t="s">
        <v>126</v>
      </c>
      <c r="E101" s="2" t="s">
        <v>127</v>
      </c>
      <c r="F101" s="11" t="s">
        <v>33</v>
      </c>
      <c r="G101" s="3">
        <v>44105.49</v>
      </c>
      <c r="H101" s="4">
        <v>44105.49</v>
      </c>
      <c r="I101" s="4">
        <v>0</v>
      </c>
      <c r="J101" s="5">
        <f t="shared" si="1"/>
        <v>0</v>
      </c>
    </row>
    <row r="102" spans="1:10" ht="242.25" x14ac:dyDescent="0.2">
      <c r="A102" s="11"/>
      <c r="B102" s="11"/>
      <c r="C102" s="11"/>
      <c r="D102" s="11"/>
      <c r="E102" s="2" t="s">
        <v>128</v>
      </c>
      <c r="F102" s="11" t="s">
        <v>33</v>
      </c>
      <c r="G102" s="3">
        <v>2436.9499999999998</v>
      </c>
      <c r="H102" s="4">
        <v>2436.9499999999998</v>
      </c>
      <c r="I102" s="4">
        <v>0</v>
      </c>
      <c r="J102" s="5">
        <f t="shared" si="1"/>
        <v>0</v>
      </c>
    </row>
    <row r="103" spans="1:10" ht="76.5" x14ac:dyDescent="0.2">
      <c r="A103" s="11"/>
      <c r="B103" s="11"/>
      <c r="C103" s="11"/>
      <c r="D103" s="11" t="s">
        <v>45</v>
      </c>
      <c r="E103" s="2" t="s">
        <v>129</v>
      </c>
      <c r="F103" s="11" t="s">
        <v>33</v>
      </c>
      <c r="G103" s="3">
        <v>10212</v>
      </c>
      <c r="H103" s="4">
        <v>10212</v>
      </c>
      <c r="I103" s="4">
        <v>0</v>
      </c>
      <c r="J103" s="5">
        <f t="shared" si="1"/>
        <v>0</v>
      </c>
    </row>
    <row r="104" spans="1:10" ht="191.25" x14ac:dyDescent="0.2">
      <c r="A104" s="11"/>
      <c r="B104" s="11"/>
      <c r="C104" s="11"/>
      <c r="D104" s="11"/>
      <c r="E104" s="2" t="s">
        <v>130</v>
      </c>
      <c r="F104" s="11" t="s">
        <v>33</v>
      </c>
      <c r="G104" s="3">
        <v>29525</v>
      </c>
      <c r="H104" s="4">
        <v>29525</v>
      </c>
      <c r="I104" s="4">
        <v>0</v>
      </c>
      <c r="J104" s="5">
        <f t="shared" si="1"/>
        <v>0</v>
      </c>
    </row>
    <row r="105" spans="1:10" ht="63.75" x14ac:dyDescent="0.2">
      <c r="A105" s="11"/>
      <c r="B105" s="11"/>
      <c r="C105" s="11"/>
      <c r="D105" s="11"/>
      <c r="E105" s="2" t="s">
        <v>131</v>
      </c>
      <c r="F105" s="11" t="s">
        <v>33</v>
      </c>
      <c r="G105" s="3">
        <v>3039</v>
      </c>
      <c r="H105" s="4">
        <v>3039</v>
      </c>
      <c r="I105" s="4">
        <v>0</v>
      </c>
      <c r="J105" s="5">
        <f t="shared" si="1"/>
        <v>0</v>
      </c>
    </row>
    <row r="106" spans="1:10" ht="280.5" x14ac:dyDescent="0.2">
      <c r="A106" s="11"/>
      <c r="B106" s="11"/>
      <c r="C106" s="11"/>
      <c r="D106" s="11" t="s">
        <v>15</v>
      </c>
      <c r="E106" s="2" t="s">
        <v>132</v>
      </c>
      <c r="F106" s="11" t="s">
        <v>33</v>
      </c>
      <c r="G106" s="3">
        <v>1707.62</v>
      </c>
      <c r="H106" s="4">
        <v>1707.62</v>
      </c>
      <c r="I106" s="4">
        <v>0</v>
      </c>
      <c r="J106" s="5">
        <f t="shared" si="1"/>
        <v>0</v>
      </c>
    </row>
    <row r="107" spans="1:10" ht="280.5" x14ac:dyDescent="0.2">
      <c r="A107" s="11"/>
      <c r="B107" s="11"/>
      <c r="C107" s="11"/>
      <c r="D107" s="11"/>
      <c r="E107" s="2" t="s">
        <v>133</v>
      </c>
      <c r="F107" s="11" t="s">
        <v>33</v>
      </c>
      <c r="G107" s="3">
        <v>5597.2</v>
      </c>
      <c r="H107" s="4">
        <v>5597.2</v>
      </c>
      <c r="I107" s="4">
        <v>0</v>
      </c>
      <c r="J107" s="5">
        <f t="shared" si="1"/>
        <v>0</v>
      </c>
    </row>
    <row r="108" spans="1:10" ht="280.5" x14ac:dyDescent="0.2">
      <c r="A108" s="11"/>
      <c r="B108" s="11"/>
      <c r="C108" s="11"/>
      <c r="D108" s="11"/>
      <c r="E108" s="2" t="s">
        <v>134</v>
      </c>
      <c r="F108" s="11" t="s">
        <v>33</v>
      </c>
      <c r="G108" s="3">
        <v>1340.39</v>
      </c>
      <c r="H108" s="4">
        <v>1340.39</v>
      </c>
      <c r="I108" s="4">
        <v>0</v>
      </c>
      <c r="J108" s="5">
        <f t="shared" si="1"/>
        <v>0</v>
      </c>
    </row>
    <row r="109" spans="1:10" ht="280.5" x14ac:dyDescent="0.2">
      <c r="A109" s="11"/>
      <c r="B109" s="11"/>
      <c r="C109" s="11"/>
      <c r="D109" s="11"/>
      <c r="E109" s="2" t="s">
        <v>135</v>
      </c>
      <c r="F109" s="11" t="s">
        <v>33</v>
      </c>
      <c r="G109" s="3">
        <v>19937.439999999999</v>
      </c>
      <c r="H109" s="4">
        <v>19937.439999999999</v>
      </c>
      <c r="I109" s="4">
        <v>0</v>
      </c>
      <c r="J109" s="5">
        <f t="shared" si="1"/>
        <v>0</v>
      </c>
    </row>
    <row r="110" spans="1:10" ht="280.5" x14ac:dyDescent="0.2">
      <c r="A110" s="11"/>
      <c r="B110" s="11"/>
      <c r="C110" s="11"/>
      <c r="D110" s="11"/>
      <c r="E110" s="2" t="s">
        <v>136</v>
      </c>
      <c r="F110" s="11" t="s">
        <v>33</v>
      </c>
      <c r="G110" s="3">
        <v>35716.28</v>
      </c>
      <c r="H110" s="4">
        <v>35716.28</v>
      </c>
      <c r="I110" s="4">
        <v>0</v>
      </c>
      <c r="J110" s="5">
        <f t="shared" si="1"/>
        <v>0</v>
      </c>
    </row>
    <row r="111" spans="1:10" ht="51" x14ac:dyDescent="0.2">
      <c r="A111" s="11"/>
      <c r="B111" s="11"/>
      <c r="C111" s="11"/>
      <c r="D111" s="11" t="s">
        <v>19</v>
      </c>
      <c r="E111" s="2" t="s">
        <v>137</v>
      </c>
      <c r="F111" s="11" t="s">
        <v>33</v>
      </c>
      <c r="G111" s="3">
        <v>32687</v>
      </c>
      <c r="H111" s="4">
        <v>32687</v>
      </c>
      <c r="I111" s="4">
        <v>0</v>
      </c>
      <c r="J111" s="5">
        <f t="shared" si="1"/>
        <v>0</v>
      </c>
    </row>
    <row r="112" spans="1:10" ht="127.5" x14ac:dyDescent="0.2">
      <c r="A112" s="11"/>
      <c r="B112" s="11"/>
      <c r="C112" s="11"/>
      <c r="D112" s="11"/>
      <c r="E112" s="2" t="s">
        <v>138</v>
      </c>
      <c r="F112" s="11" t="s">
        <v>33</v>
      </c>
      <c r="G112" s="3">
        <v>1044.8399999999999</v>
      </c>
      <c r="H112" s="4">
        <v>1044.8399999999999</v>
      </c>
      <c r="I112" s="4">
        <v>0</v>
      </c>
      <c r="J112" s="5">
        <f t="shared" si="1"/>
        <v>0</v>
      </c>
    </row>
    <row r="113" spans="1:10" ht="127.5" x14ac:dyDescent="0.2">
      <c r="A113" s="11"/>
      <c r="B113" s="11"/>
      <c r="C113" s="11"/>
      <c r="D113" s="11"/>
      <c r="E113" s="2" t="s">
        <v>139</v>
      </c>
      <c r="F113" s="11" t="s">
        <v>33</v>
      </c>
      <c r="G113" s="3">
        <v>323.83</v>
      </c>
      <c r="H113" s="4">
        <v>323.83</v>
      </c>
      <c r="I113" s="4">
        <v>0</v>
      </c>
      <c r="J113" s="5">
        <f t="shared" si="1"/>
        <v>0</v>
      </c>
    </row>
    <row r="114" spans="1:10" ht="127.5" x14ac:dyDescent="0.2">
      <c r="A114" s="11"/>
      <c r="B114" s="11"/>
      <c r="C114" s="11"/>
      <c r="D114" s="11"/>
      <c r="E114" s="2" t="s">
        <v>140</v>
      </c>
      <c r="F114" s="11" t="s">
        <v>33</v>
      </c>
      <c r="G114" s="3">
        <v>311.52999999999997</v>
      </c>
      <c r="H114" s="4">
        <v>311.52999999999997</v>
      </c>
      <c r="I114" s="4">
        <v>0</v>
      </c>
      <c r="J114" s="5">
        <f t="shared" si="1"/>
        <v>0</v>
      </c>
    </row>
    <row r="115" spans="1:10" ht="127.5" x14ac:dyDescent="0.2">
      <c r="A115" s="11"/>
      <c r="B115" s="11"/>
      <c r="C115" s="11"/>
      <c r="D115" s="11"/>
      <c r="E115" s="2" t="s">
        <v>141</v>
      </c>
      <c r="F115" s="11" t="s">
        <v>33</v>
      </c>
      <c r="G115" s="3">
        <v>394.46</v>
      </c>
      <c r="H115" s="4">
        <v>394.46</v>
      </c>
      <c r="I115" s="4">
        <v>0</v>
      </c>
      <c r="J115" s="5">
        <f t="shared" si="1"/>
        <v>0</v>
      </c>
    </row>
    <row r="116" spans="1:10" ht="127.5" x14ac:dyDescent="0.2">
      <c r="A116" s="11"/>
      <c r="B116" s="11"/>
      <c r="C116" s="11"/>
      <c r="D116" s="11"/>
      <c r="E116" s="2" t="s">
        <v>142</v>
      </c>
      <c r="F116" s="11" t="s">
        <v>33</v>
      </c>
      <c r="G116" s="3">
        <v>818.42</v>
      </c>
      <c r="H116" s="4">
        <v>818.42</v>
      </c>
      <c r="I116" s="4">
        <v>0</v>
      </c>
      <c r="J116" s="5">
        <f t="shared" si="1"/>
        <v>0</v>
      </c>
    </row>
    <row r="117" spans="1:10" ht="127.5" x14ac:dyDescent="0.2">
      <c r="A117" s="11"/>
      <c r="B117" s="11"/>
      <c r="C117" s="11"/>
      <c r="D117" s="11"/>
      <c r="E117" s="2" t="s">
        <v>143</v>
      </c>
      <c r="F117" s="11" t="s">
        <v>33</v>
      </c>
      <c r="G117" s="3">
        <v>290.55</v>
      </c>
      <c r="H117" s="4">
        <v>290.55</v>
      </c>
      <c r="I117" s="4">
        <v>0</v>
      </c>
      <c r="J117" s="5">
        <f t="shared" si="1"/>
        <v>0</v>
      </c>
    </row>
    <row r="118" spans="1:10" ht="127.5" x14ac:dyDescent="0.2">
      <c r="A118" s="11"/>
      <c r="B118" s="11"/>
      <c r="C118" s="11"/>
      <c r="D118" s="11"/>
      <c r="E118" s="2" t="s">
        <v>144</v>
      </c>
      <c r="F118" s="11" t="s">
        <v>33</v>
      </c>
      <c r="G118" s="3">
        <v>391.3</v>
      </c>
      <c r="H118" s="4">
        <v>391.3</v>
      </c>
      <c r="I118" s="4">
        <v>0</v>
      </c>
      <c r="J118" s="5">
        <f t="shared" si="1"/>
        <v>0</v>
      </c>
    </row>
    <row r="119" spans="1:10" ht="127.5" x14ac:dyDescent="0.2">
      <c r="A119" s="11"/>
      <c r="B119" s="11"/>
      <c r="C119" s="11"/>
      <c r="D119" s="11"/>
      <c r="E119" s="2" t="s">
        <v>145</v>
      </c>
      <c r="F119" s="11" t="s">
        <v>33</v>
      </c>
      <c r="G119" s="3">
        <v>143.13</v>
      </c>
      <c r="H119" s="4">
        <v>143.13</v>
      </c>
      <c r="I119" s="4">
        <v>0</v>
      </c>
      <c r="J119" s="5">
        <f t="shared" si="1"/>
        <v>0</v>
      </c>
    </row>
    <row r="120" spans="1:10" ht="89.25" x14ac:dyDescent="0.2">
      <c r="A120" s="11"/>
      <c r="B120" s="11"/>
      <c r="C120" s="11"/>
      <c r="D120" s="11"/>
      <c r="E120" s="2" t="s">
        <v>146</v>
      </c>
      <c r="F120" s="11" t="s">
        <v>33</v>
      </c>
      <c r="G120" s="3">
        <v>593</v>
      </c>
      <c r="H120" s="4">
        <v>593</v>
      </c>
      <c r="I120" s="4">
        <v>0</v>
      </c>
      <c r="J120" s="5">
        <f t="shared" si="1"/>
        <v>0</v>
      </c>
    </row>
    <row r="121" spans="1:10" ht="51" x14ac:dyDescent="0.2">
      <c r="A121" s="11"/>
      <c r="B121" s="11"/>
      <c r="C121" s="11"/>
      <c r="D121" s="11"/>
      <c r="E121" s="2" t="s">
        <v>147</v>
      </c>
      <c r="F121" s="11" t="s">
        <v>33</v>
      </c>
      <c r="G121" s="3">
        <v>4904</v>
      </c>
      <c r="H121" s="4">
        <v>4904</v>
      </c>
      <c r="I121" s="4">
        <v>0</v>
      </c>
      <c r="J121" s="5">
        <f t="shared" si="1"/>
        <v>0</v>
      </c>
    </row>
    <row r="122" spans="1:10" ht="25.5" x14ac:dyDescent="0.2">
      <c r="A122" s="11"/>
      <c r="B122" s="11"/>
      <c r="C122" s="11"/>
      <c r="D122" s="11"/>
      <c r="E122" s="2" t="s">
        <v>148</v>
      </c>
      <c r="F122" s="11" t="s">
        <v>33</v>
      </c>
      <c r="G122" s="3">
        <v>7099</v>
      </c>
      <c r="H122" s="4">
        <v>7099</v>
      </c>
      <c r="I122" s="4">
        <v>0</v>
      </c>
      <c r="J122" s="5">
        <f t="shared" si="1"/>
        <v>0</v>
      </c>
    </row>
    <row r="123" spans="1:10" ht="63.75" x14ac:dyDescent="0.2">
      <c r="A123" s="11"/>
      <c r="B123" s="11"/>
      <c r="C123" s="11"/>
      <c r="D123" s="11"/>
      <c r="E123" s="2" t="s">
        <v>149</v>
      </c>
      <c r="F123" s="11" t="s">
        <v>33</v>
      </c>
      <c r="G123" s="3">
        <v>1301.5</v>
      </c>
      <c r="H123" s="4">
        <v>1301.5</v>
      </c>
      <c r="I123" s="4">
        <v>0</v>
      </c>
      <c r="J123" s="5">
        <f t="shared" si="1"/>
        <v>0</v>
      </c>
    </row>
    <row r="124" spans="1:10" ht="51" x14ac:dyDescent="0.2">
      <c r="A124" s="11"/>
      <c r="B124" s="11"/>
      <c r="C124" s="11"/>
      <c r="D124" s="11"/>
      <c r="E124" s="2" t="s">
        <v>150</v>
      </c>
      <c r="F124" s="11" t="s">
        <v>33</v>
      </c>
      <c r="G124" s="3">
        <v>3874</v>
      </c>
      <c r="H124" s="4">
        <v>3874</v>
      </c>
      <c r="I124" s="4">
        <v>0</v>
      </c>
      <c r="J124" s="5">
        <f t="shared" si="1"/>
        <v>0</v>
      </c>
    </row>
    <row r="125" spans="1:10" ht="51" x14ac:dyDescent="0.2">
      <c r="A125" s="11"/>
      <c r="B125" s="11"/>
      <c r="C125" s="11"/>
      <c r="D125" s="11"/>
      <c r="E125" s="2" t="s">
        <v>151</v>
      </c>
      <c r="F125" s="11" t="s">
        <v>33</v>
      </c>
      <c r="G125" s="3">
        <v>8490</v>
      </c>
      <c r="H125" s="4">
        <v>8490</v>
      </c>
      <c r="I125" s="4">
        <v>0</v>
      </c>
      <c r="J125" s="5">
        <f t="shared" si="1"/>
        <v>0</v>
      </c>
    </row>
    <row r="126" spans="1:10" ht="114.75" x14ac:dyDescent="0.2">
      <c r="A126" s="11"/>
      <c r="B126" s="11"/>
      <c r="C126" s="11"/>
      <c r="D126" s="11"/>
      <c r="E126" s="2" t="s">
        <v>152</v>
      </c>
      <c r="F126" s="11" t="s">
        <v>33</v>
      </c>
      <c r="G126" s="3">
        <v>19425.09</v>
      </c>
      <c r="H126" s="4">
        <v>19425.09</v>
      </c>
      <c r="I126" s="4">
        <v>0</v>
      </c>
      <c r="J126" s="5">
        <f t="shared" si="1"/>
        <v>0</v>
      </c>
    </row>
    <row r="127" spans="1:10" ht="51" x14ac:dyDescent="0.2">
      <c r="A127" s="11"/>
      <c r="B127" s="11"/>
      <c r="C127" s="11"/>
      <c r="D127" s="11" t="s">
        <v>34</v>
      </c>
      <c r="E127" s="2" t="s">
        <v>153</v>
      </c>
      <c r="F127" s="11" t="s">
        <v>33</v>
      </c>
      <c r="G127" s="3">
        <v>4807.5</v>
      </c>
      <c r="H127" s="4">
        <v>4807.5</v>
      </c>
      <c r="I127" s="4">
        <v>0</v>
      </c>
      <c r="J127" s="5">
        <f t="shared" si="1"/>
        <v>0</v>
      </c>
    </row>
    <row r="128" spans="1:10" ht="127.5" x14ac:dyDescent="0.2">
      <c r="A128" s="11"/>
      <c r="B128" s="11"/>
      <c r="C128" s="11"/>
      <c r="D128" s="11"/>
      <c r="E128" s="2" t="s">
        <v>154</v>
      </c>
      <c r="F128" s="11" t="s">
        <v>33</v>
      </c>
      <c r="G128" s="3">
        <v>10337</v>
      </c>
      <c r="H128" s="4">
        <v>10337</v>
      </c>
      <c r="I128" s="4">
        <v>0</v>
      </c>
      <c r="J128" s="5">
        <f t="shared" si="1"/>
        <v>0</v>
      </c>
    </row>
    <row r="129" spans="1:10" ht="89.25" x14ac:dyDescent="0.2">
      <c r="A129" s="11"/>
      <c r="B129" s="11"/>
      <c r="C129" s="11"/>
      <c r="D129" s="11"/>
      <c r="E129" s="2" t="s">
        <v>155</v>
      </c>
      <c r="F129" s="11" t="s">
        <v>33</v>
      </c>
      <c r="G129" s="3">
        <v>9956.6</v>
      </c>
      <c r="H129" s="4">
        <v>9956.6</v>
      </c>
      <c r="I129" s="4">
        <v>0</v>
      </c>
      <c r="J129" s="5">
        <f t="shared" si="1"/>
        <v>0</v>
      </c>
    </row>
    <row r="130" spans="1:10" ht="63.75" x14ac:dyDescent="0.2">
      <c r="A130" s="11"/>
      <c r="B130" s="11"/>
      <c r="C130" s="11"/>
      <c r="D130" s="11" t="s">
        <v>104</v>
      </c>
      <c r="E130" s="2" t="s">
        <v>156</v>
      </c>
      <c r="F130" s="11" t="s">
        <v>33</v>
      </c>
      <c r="G130" s="3">
        <v>37747.11</v>
      </c>
      <c r="H130" s="4">
        <v>37747.11</v>
      </c>
      <c r="I130" s="4">
        <v>0</v>
      </c>
      <c r="J130" s="5">
        <f t="shared" si="1"/>
        <v>0</v>
      </c>
    </row>
    <row r="131" spans="1:10" ht="63.75" x14ac:dyDescent="0.2">
      <c r="A131" s="11"/>
      <c r="B131" s="11"/>
      <c r="C131" s="11"/>
      <c r="D131" s="11"/>
      <c r="E131" s="2" t="s">
        <v>157</v>
      </c>
      <c r="F131" s="11" t="s">
        <v>33</v>
      </c>
      <c r="G131" s="3">
        <v>5883.83</v>
      </c>
      <c r="H131" s="4">
        <v>5883.83</v>
      </c>
      <c r="I131" s="4">
        <v>0</v>
      </c>
      <c r="J131" s="5">
        <f t="shared" si="1"/>
        <v>0</v>
      </c>
    </row>
    <row r="132" spans="1:10" ht="89.25" x14ac:dyDescent="0.2">
      <c r="A132" s="11"/>
      <c r="B132" s="11"/>
      <c r="C132" s="11"/>
      <c r="D132" s="11"/>
      <c r="E132" s="2" t="s">
        <v>158</v>
      </c>
      <c r="F132" s="11" t="s">
        <v>33</v>
      </c>
      <c r="G132" s="3">
        <v>6504</v>
      </c>
      <c r="H132" s="4">
        <v>6504</v>
      </c>
      <c r="I132" s="4">
        <v>0</v>
      </c>
      <c r="J132" s="5">
        <f t="shared" si="1"/>
        <v>0</v>
      </c>
    </row>
    <row r="133" spans="1:10" ht="89.25" x14ac:dyDescent="0.2">
      <c r="A133" s="11"/>
      <c r="B133" s="11"/>
      <c r="C133" s="11"/>
      <c r="D133" s="11"/>
      <c r="E133" s="2" t="s">
        <v>159</v>
      </c>
      <c r="F133" s="11" t="s">
        <v>33</v>
      </c>
      <c r="G133" s="3">
        <v>13067</v>
      </c>
      <c r="H133" s="4">
        <v>13067</v>
      </c>
      <c r="I133" s="4">
        <v>0</v>
      </c>
      <c r="J133" s="5">
        <f t="shared" ref="J133:J196" si="2">I133/H133</f>
        <v>0</v>
      </c>
    </row>
    <row r="134" spans="1:10" ht="63.75" x14ac:dyDescent="0.2">
      <c r="A134" s="11"/>
      <c r="B134" s="11"/>
      <c r="C134" s="11"/>
      <c r="D134" s="11"/>
      <c r="E134" s="2" t="s">
        <v>160</v>
      </c>
      <c r="F134" s="11" t="s">
        <v>33</v>
      </c>
      <c r="G134" s="3">
        <v>10073.42</v>
      </c>
      <c r="H134" s="4">
        <v>10073.42</v>
      </c>
      <c r="I134" s="4">
        <v>0</v>
      </c>
      <c r="J134" s="5">
        <f t="shared" si="2"/>
        <v>0</v>
      </c>
    </row>
    <row r="135" spans="1:10" ht="76.5" x14ac:dyDescent="0.2">
      <c r="A135" s="11"/>
      <c r="B135" s="11"/>
      <c r="C135" s="11"/>
      <c r="D135" s="11"/>
      <c r="E135" s="2" t="s">
        <v>161</v>
      </c>
      <c r="F135" s="11" t="s">
        <v>33</v>
      </c>
      <c r="G135" s="3">
        <v>12829.09</v>
      </c>
      <c r="H135" s="4">
        <v>12829.09</v>
      </c>
      <c r="I135" s="4">
        <v>0</v>
      </c>
      <c r="J135" s="5">
        <f t="shared" si="2"/>
        <v>0</v>
      </c>
    </row>
    <row r="136" spans="1:10" ht="102" x14ac:dyDescent="0.2">
      <c r="A136" s="11"/>
      <c r="B136" s="11"/>
      <c r="C136" s="11"/>
      <c r="D136" s="11"/>
      <c r="E136" s="2" t="s">
        <v>162</v>
      </c>
      <c r="F136" s="11" t="s">
        <v>33</v>
      </c>
      <c r="G136" s="3">
        <v>3930</v>
      </c>
      <c r="H136" s="4">
        <v>3930</v>
      </c>
      <c r="I136" s="4">
        <v>0</v>
      </c>
      <c r="J136" s="5">
        <f t="shared" si="2"/>
        <v>0</v>
      </c>
    </row>
    <row r="137" spans="1:10" ht="89.25" x14ac:dyDescent="0.2">
      <c r="A137" s="11"/>
      <c r="B137" s="11"/>
      <c r="C137" s="11"/>
      <c r="D137" s="11"/>
      <c r="E137" s="2" t="s">
        <v>163</v>
      </c>
      <c r="F137" s="11" t="s">
        <v>33</v>
      </c>
      <c r="G137" s="3">
        <v>4524</v>
      </c>
      <c r="H137" s="4">
        <v>4524</v>
      </c>
      <c r="I137" s="4">
        <v>0</v>
      </c>
      <c r="J137" s="5">
        <f t="shared" si="2"/>
        <v>0</v>
      </c>
    </row>
    <row r="138" spans="1:10" ht="114.75" x14ac:dyDescent="0.2">
      <c r="A138" s="11"/>
      <c r="B138" s="11"/>
      <c r="C138" s="11"/>
      <c r="D138" s="11"/>
      <c r="E138" s="2" t="s">
        <v>164</v>
      </c>
      <c r="F138" s="11" t="s">
        <v>33</v>
      </c>
      <c r="G138" s="3">
        <v>3898</v>
      </c>
      <c r="H138" s="4">
        <v>3898</v>
      </c>
      <c r="I138" s="4">
        <v>0</v>
      </c>
      <c r="J138" s="5">
        <f t="shared" si="2"/>
        <v>0</v>
      </c>
    </row>
    <row r="139" spans="1:10" ht="89.25" x14ac:dyDescent="0.2">
      <c r="A139" s="11"/>
      <c r="B139" s="11"/>
      <c r="C139" s="11"/>
      <c r="D139" s="11"/>
      <c r="E139" s="2" t="s">
        <v>165</v>
      </c>
      <c r="F139" s="11" t="s">
        <v>33</v>
      </c>
      <c r="G139" s="3">
        <v>3547</v>
      </c>
      <c r="H139" s="4">
        <v>3547</v>
      </c>
      <c r="I139" s="4">
        <v>0</v>
      </c>
      <c r="J139" s="5">
        <f t="shared" si="2"/>
        <v>0</v>
      </c>
    </row>
    <row r="140" spans="1:10" ht="102" x14ac:dyDescent="0.2">
      <c r="A140" s="11"/>
      <c r="B140" s="11"/>
      <c r="C140" s="11"/>
      <c r="D140" s="11"/>
      <c r="E140" s="2" t="s">
        <v>166</v>
      </c>
      <c r="F140" s="11" t="s">
        <v>33</v>
      </c>
      <c r="G140" s="3">
        <v>1695</v>
      </c>
      <c r="H140" s="4">
        <v>1695</v>
      </c>
      <c r="I140" s="4">
        <v>0</v>
      </c>
      <c r="J140" s="5">
        <f t="shared" si="2"/>
        <v>0</v>
      </c>
    </row>
    <row r="141" spans="1:10" ht="127.5" x14ac:dyDescent="0.2">
      <c r="A141" s="11"/>
      <c r="B141" s="11"/>
      <c r="C141" s="11"/>
      <c r="D141" s="11"/>
      <c r="E141" s="2" t="s">
        <v>167</v>
      </c>
      <c r="F141" s="11" t="s">
        <v>33</v>
      </c>
      <c r="G141" s="3">
        <v>1549</v>
      </c>
      <c r="H141" s="4">
        <v>1549</v>
      </c>
      <c r="I141" s="4">
        <v>0</v>
      </c>
      <c r="J141" s="5">
        <f t="shared" si="2"/>
        <v>0</v>
      </c>
    </row>
    <row r="142" spans="1:10" ht="51" x14ac:dyDescent="0.2">
      <c r="A142" s="11"/>
      <c r="B142" s="11"/>
      <c r="C142" s="11"/>
      <c r="D142" s="11"/>
      <c r="E142" s="2" t="s">
        <v>168</v>
      </c>
      <c r="F142" s="11" t="s">
        <v>33</v>
      </c>
      <c r="G142" s="3">
        <v>12026.96</v>
      </c>
      <c r="H142" s="4">
        <v>12026.96</v>
      </c>
      <c r="I142" s="4">
        <v>0</v>
      </c>
      <c r="J142" s="5">
        <f t="shared" si="2"/>
        <v>0</v>
      </c>
    </row>
    <row r="143" spans="1:10" ht="51" x14ac:dyDescent="0.2">
      <c r="A143" s="11"/>
      <c r="B143" s="11"/>
      <c r="C143" s="11"/>
      <c r="D143" s="11"/>
      <c r="E143" s="2" t="s">
        <v>169</v>
      </c>
      <c r="F143" s="11" t="s">
        <v>33</v>
      </c>
      <c r="G143" s="3">
        <v>10913.03</v>
      </c>
      <c r="H143" s="4">
        <v>10913.03</v>
      </c>
      <c r="I143" s="4">
        <v>0</v>
      </c>
      <c r="J143" s="5">
        <f t="shared" si="2"/>
        <v>0</v>
      </c>
    </row>
    <row r="144" spans="1:10" ht="51" x14ac:dyDescent="0.2">
      <c r="A144" s="11"/>
      <c r="B144" s="11"/>
      <c r="C144" s="11"/>
      <c r="D144" s="11"/>
      <c r="E144" s="2" t="s">
        <v>170</v>
      </c>
      <c r="F144" s="11" t="s">
        <v>33</v>
      </c>
      <c r="G144" s="3">
        <v>4742.97</v>
      </c>
      <c r="H144" s="4">
        <v>4742.97</v>
      </c>
      <c r="I144" s="4">
        <v>0</v>
      </c>
      <c r="J144" s="5">
        <f t="shared" si="2"/>
        <v>0</v>
      </c>
    </row>
    <row r="145" spans="1:10" ht="38.25" x14ac:dyDescent="0.2">
      <c r="A145" s="11"/>
      <c r="B145" s="11"/>
      <c r="C145" s="11"/>
      <c r="D145" s="11"/>
      <c r="E145" s="2" t="s">
        <v>171</v>
      </c>
      <c r="F145" s="11" t="s">
        <v>33</v>
      </c>
      <c r="G145" s="3">
        <v>3491.9</v>
      </c>
      <c r="H145" s="4">
        <v>3491.9</v>
      </c>
      <c r="I145" s="4">
        <v>0</v>
      </c>
      <c r="J145" s="5">
        <f t="shared" si="2"/>
        <v>0</v>
      </c>
    </row>
    <row r="146" spans="1:10" ht="89.25" x14ac:dyDescent="0.2">
      <c r="A146" s="11"/>
      <c r="B146" s="11"/>
      <c r="C146" s="11"/>
      <c r="D146" s="11"/>
      <c r="E146" s="2" t="s">
        <v>172</v>
      </c>
      <c r="F146" s="11" t="s">
        <v>33</v>
      </c>
      <c r="G146" s="3">
        <v>3536.34</v>
      </c>
      <c r="H146" s="4">
        <v>3536.34</v>
      </c>
      <c r="I146" s="4">
        <v>0</v>
      </c>
      <c r="J146" s="5">
        <f t="shared" si="2"/>
        <v>0</v>
      </c>
    </row>
    <row r="147" spans="1:10" ht="165.75" x14ac:dyDescent="0.2">
      <c r="A147" s="11"/>
      <c r="B147" s="11"/>
      <c r="C147" s="11"/>
      <c r="D147" s="11"/>
      <c r="E147" s="2" t="s">
        <v>173</v>
      </c>
      <c r="F147" s="11" t="s">
        <v>33</v>
      </c>
      <c r="G147" s="3">
        <v>7263.62</v>
      </c>
      <c r="H147" s="4">
        <v>7263.62</v>
      </c>
      <c r="I147" s="4">
        <v>0</v>
      </c>
      <c r="J147" s="5">
        <f t="shared" si="2"/>
        <v>0</v>
      </c>
    </row>
    <row r="148" spans="1:10" ht="89.25" x14ac:dyDescent="0.2">
      <c r="A148" s="11"/>
      <c r="B148" s="11"/>
      <c r="C148" s="11"/>
      <c r="D148" s="11"/>
      <c r="E148" s="2" t="s">
        <v>174</v>
      </c>
      <c r="F148" s="11" t="s">
        <v>33</v>
      </c>
      <c r="G148" s="3">
        <v>972.21</v>
      </c>
      <c r="H148" s="4">
        <v>972.21</v>
      </c>
      <c r="I148" s="4">
        <v>0</v>
      </c>
      <c r="J148" s="5">
        <f t="shared" si="2"/>
        <v>0</v>
      </c>
    </row>
    <row r="149" spans="1:10" ht="63.75" x14ac:dyDescent="0.2">
      <c r="A149" s="11"/>
      <c r="B149" s="11"/>
      <c r="C149" s="11"/>
      <c r="D149" s="11"/>
      <c r="E149" s="2" t="s">
        <v>175</v>
      </c>
      <c r="F149" s="11" t="s">
        <v>33</v>
      </c>
      <c r="G149" s="3">
        <v>2061.37</v>
      </c>
      <c r="H149" s="4">
        <v>2061.37</v>
      </c>
      <c r="I149" s="4">
        <v>0</v>
      </c>
      <c r="J149" s="5">
        <f t="shared" si="2"/>
        <v>0</v>
      </c>
    </row>
    <row r="150" spans="1:10" ht="63.75" x14ac:dyDescent="0.2">
      <c r="A150" s="11"/>
      <c r="B150" s="11"/>
      <c r="C150" s="11"/>
      <c r="D150" s="11"/>
      <c r="E150" s="2" t="s">
        <v>176</v>
      </c>
      <c r="F150" s="11" t="s">
        <v>33</v>
      </c>
      <c r="G150" s="3">
        <v>1321.67</v>
      </c>
      <c r="H150" s="4">
        <v>1321.67</v>
      </c>
      <c r="I150" s="4">
        <v>0</v>
      </c>
      <c r="J150" s="5">
        <f t="shared" si="2"/>
        <v>0</v>
      </c>
    </row>
    <row r="151" spans="1:10" ht="114.75" x14ac:dyDescent="0.2">
      <c r="A151" s="11"/>
      <c r="B151" s="11"/>
      <c r="C151" s="11"/>
      <c r="D151" s="11"/>
      <c r="E151" s="2" t="s">
        <v>177</v>
      </c>
      <c r="F151" s="11" t="s">
        <v>33</v>
      </c>
      <c r="G151" s="3">
        <v>2353.86</v>
      </c>
      <c r="H151" s="4">
        <v>2353.86</v>
      </c>
      <c r="I151" s="4">
        <v>0</v>
      </c>
      <c r="J151" s="5">
        <f t="shared" si="2"/>
        <v>0</v>
      </c>
    </row>
    <row r="152" spans="1:10" ht="89.25" x14ac:dyDescent="0.2">
      <c r="A152" s="11"/>
      <c r="B152" s="11"/>
      <c r="C152" s="11"/>
      <c r="D152" s="11"/>
      <c r="E152" s="2" t="s">
        <v>178</v>
      </c>
      <c r="F152" s="11" t="s">
        <v>33</v>
      </c>
      <c r="G152" s="3">
        <v>2643.46</v>
      </c>
      <c r="H152" s="4">
        <v>2643.46</v>
      </c>
      <c r="I152" s="4">
        <v>0</v>
      </c>
      <c r="J152" s="5">
        <f t="shared" si="2"/>
        <v>0</v>
      </c>
    </row>
    <row r="153" spans="1:10" ht="102" x14ac:dyDescent="0.2">
      <c r="A153" s="11"/>
      <c r="B153" s="11"/>
      <c r="C153" s="11"/>
      <c r="D153" s="11"/>
      <c r="E153" s="2" t="s">
        <v>179</v>
      </c>
      <c r="F153" s="11" t="s">
        <v>33</v>
      </c>
      <c r="G153" s="3">
        <v>1126.7</v>
      </c>
      <c r="H153" s="4">
        <v>1126.7</v>
      </c>
      <c r="I153" s="4">
        <v>0</v>
      </c>
      <c r="J153" s="5">
        <f t="shared" si="2"/>
        <v>0</v>
      </c>
    </row>
    <row r="154" spans="1:10" ht="89.25" x14ac:dyDescent="0.2">
      <c r="A154" s="11"/>
      <c r="B154" s="11"/>
      <c r="C154" s="11"/>
      <c r="D154" s="11"/>
      <c r="E154" s="2" t="s">
        <v>180</v>
      </c>
      <c r="F154" s="11" t="s">
        <v>33</v>
      </c>
      <c r="G154" s="3">
        <v>3073</v>
      </c>
      <c r="H154" s="4">
        <v>3073</v>
      </c>
      <c r="I154" s="4">
        <v>0</v>
      </c>
      <c r="J154" s="5">
        <f t="shared" si="2"/>
        <v>0</v>
      </c>
    </row>
    <row r="155" spans="1:10" ht="76.5" x14ac:dyDescent="0.2">
      <c r="A155" s="11"/>
      <c r="B155" s="11"/>
      <c r="C155" s="11"/>
      <c r="D155" s="11" t="s">
        <v>36</v>
      </c>
      <c r="E155" s="2" t="s">
        <v>181</v>
      </c>
      <c r="F155" s="11" t="s">
        <v>33</v>
      </c>
      <c r="G155" s="3">
        <v>19820.3</v>
      </c>
      <c r="H155" s="4">
        <v>19820.3</v>
      </c>
      <c r="I155" s="4">
        <v>0</v>
      </c>
      <c r="J155" s="5">
        <f t="shared" si="2"/>
        <v>0</v>
      </c>
    </row>
    <row r="156" spans="1:10" ht="76.5" x14ac:dyDescent="0.2">
      <c r="A156" s="11"/>
      <c r="B156" s="11"/>
      <c r="C156" s="11"/>
      <c r="D156" s="11"/>
      <c r="E156" s="2" t="s">
        <v>182</v>
      </c>
      <c r="F156" s="11" t="s">
        <v>33</v>
      </c>
      <c r="G156" s="3">
        <v>58750</v>
      </c>
      <c r="H156" s="4">
        <v>58750</v>
      </c>
      <c r="I156" s="4">
        <v>0</v>
      </c>
      <c r="J156" s="5">
        <f t="shared" si="2"/>
        <v>0</v>
      </c>
    </row>
    <row r="157" spans="1:10" ht="102" x14ac:dyDescent="0.2">
      <c r="A157" s="11"/>
      <c r="B157" s="11"/>
      <c r="C157" s="11"/>
      <c r="D157" s="11"/>
      <c r="E157" s="2" t="s">
        <v>183</v>
      </c>
      <c r="F157" s="11" t="s">
        <v>33</v>
      </c>
      <c r="G157" s="3">
        <v>1300</v>
      </c>
      <c r="H157" s="4">
        <v>1300</v>
      </c>
      <c r="I157" s="4">
        <v>0</v>
      </c>
      <c r="J157" s="5">
        <f t="shared" si="2"/>
        <v>0</v>
      </c>
    </row>
    <row r="158" spans="1:10" ht="114.75" x14ac:dyDescent="0.2">
      <c r="A158" s="11"/>
      <c r="B158" s="11"/>
      <c r="C158" s="11"/>
      <c r="D158" s="11"/>
      <c r="E158" s="2" t="s">
        <v>184</v>
      </c>
      <c r="F158" s="11" t="s">
        <v>33</v>
      </c>
      <c r="G158" s="3">
        <v>7044</v>
      </c>
      <c r="H158" s="4">
        <v>7044</v>
      </c>
      <c r="I158" s="4">
        <v>0</v>
      </c>
      <c r="J158" s="5">
        <f t="shared" si="2"/>
        <v>0</v>
      </c>
    </row>
    <row r="159" spans="1:10" ht="51" x14ac:dyDescent="0.2">
      <c r="A159" s="11"/>
      <c r="B159" s="11"/>
      <c r="C159" s="11"/>
      <c r="D159" s="11" t="s">
        <v>39</v>
      </c>
      <c r="E159" s="2" t="s">
        <v>185</v>
      </c>
      <c r="F159" s="11" t="s">
        <v>33</v>
      </c>
      <c r="G159" s="3">
        <v>6471.14</v>
      </c>
      <c r="H159" s="4">
        <v>6471.14</v>
      </c>
      <c r="I159" s="4">
        <v>0</v>
      </c>
      <c r="J159" s="5">
        <f t="shared" si="2"/>
        <v>0</v>
      </c>
    </row>
    <row r="160" spans="1:10" ht="38.25" x14ac:dyDescent="0.2">
      <c r="A160" s="11"/>
      <c r="B160" s="11"/>
      <c r="C160" s="11"/>
      <c r="D160" s="11"/>
      <c r="E160" s="2" t="s">
        <v>186</v>
      </c>
      <c r="F160" s="11" t="s">
        <v>33</v>
      </c>
      <c r="G160" s="3">
        <v>28538.17</v>
      </c>
      <c r="H160" s="4">
        <v>28538.17</v>
      </c>
      <c r="I160" s="4">
        <v>0</v>
      </c>
      <c r="J160" s="5">
        <f t="shared" si="2"/>
        <v>0</v>
      </c>
    </row>
    <row r="161" spans="1:10" ht="76.5" x14ac:dyDescent="0.2">
      <c r="A161" s="11"/>
      <c r="B161" s="11"/>
      <c r="C161" s="11"/>
      <c r="D161" s="11"/>
      <c r="E161" s="2" t="s">
        <v>187</v>
      </c>
      <c r="F161" s="11" t="s">
        <v>33</v>
      </c>
      <c r="G161" s="3">
        <v>95</v>
      </c>
      <c r="H161" s="4">
        <v>95</v>
      </c>
      <c r="I161" s="4">
        <v>0</v>
      </c>
      <c r="J161" s="5">
        <f t="shared" si="2"/>
        <v>0</v>
      </c>
    </row>
    <row r="162" spans="1:10" ht="102" x14ac:dyDescent="0.2">
      <c r="A162" s="11"/>
      <c r="B162" s="11"/>
      <c r="C162" s="11"/>
      <c r="D162" s="11" t="s">
        <v>53</v>
      </c>
      <c r="E162" s="2" t="s">
        <v>188</v>
      </c>
      <c r="F162" s="11" t="s">
        <v>33</v>
      </c>
      <c r="G162" s="3">
        <v>9835</v>
      </c>
      <c r="H162" s="4">
        <v>9835</v>
      </c>
      <c r="I162" s="4">
        <v>0</v>
      </c>
      <c r="J162" s="5">
        <f t="shared" si="2"/>
        <v>0</v>
      </c>
    </row>
    <row r="163" spans="1:10" ht="114.75" x14ac:dyDescent="0.2">
      <c r="A163" s="11"/>
      <c r="B163" s="11"/>
      <c r="C163" s="11"/>
      <c r="D163" s="11"/>
      <c r="E163" s="2" t="s">
        <v>189</v>
      </c>
      <c r="F163" s="11" t="s">
        <v>33</v>
      </c>
      <c r="G163" s="3">
        <v>5061.26</v>
      </c>
      <c r="H163" s="4">
        <v>5061.26</v>
      </c>
      <c r="I163" s="4">
        <v>0</v>
      </c>
      <c r="J163" s="5">
        <f t="shared" si="2"/>
        <v>0</v>
      </c>
    </row>
    <row r="164" spans="1:10" ht="165.75" x14ac:dyDescent="0.2">
      <c r="A164" s="11"/>
      <c r="B164" s="11"/>
      <c r="C164" s="11"/>
      <c r="D164" s="11"/>
      <c r="E164" s="2" t="s">
        <v>190</v>
      </c>
      <c r="F164" s="11" t="s">
        <v>33</v>
      </c>
      <c r="G164" s="3">
        <v>2712.49</v>
      </c>
      <c r="H164" s="4">
        <v>2712.49</v>
      </c>
      <c r="I164" s="4">
        <v>0</v>
      </c>
      <c r="J164" s="5">
        <f t="shared" si="2"/>
        <v>0</v>
      </c>
    </row>
    <row r="165" spans="1:10" ht="204" x14ac:dyDescent="0.2">
      <c r="A165" s="11"/>
      <c r="B165" s="11"/>
      <c r="C165" s="11"/>
      <c r="D165" s="11"/>
      <c r="E165" s="2" t="s">
        <v>191</v>
      </c>
      <c r="F165" s="11" t="s">
        <v>33</v>
      </c>
      <c r="G165" s="3">
        <v>2766</v>
      </c>
      <c r="H165" s="4">
        <v>2766</v>
      </c>
      <c r="I165" s="4">
        <v>0</v>
      </c>
      <c r="J165" s="5">
        <f t="shared" si="2"/>
        <v>0</v>
      </c>
    </row>
    <row r="166" spans="1:10" ht="102" x14ac:dyDescent="0.2">
      <c r="A166" s="11"/>
      <c r="B166" s="11"/>
      <c r="C166" s="11"/>
      <c r="D166" s="11"/>
      <c r="E166" s="2" t="s">
        <v>192</v>
      </c>
      <c r="F166" s="11" t="s">
        <v>33</v>
      </c>
      <c r="G166" s="3">
        <v>3216</v>
      </c>
      <c r="H166" s="4">
        <v>3216</v>
      </c>
      <c r="I166" s="4">
        <v>0</v>
      </c>
      <c r="J166" s="5">
        <f t="shared" si="2"/>
        <v>0</v>
      </c>
    </row>
    <row r="167" spans="1:10" ht="89.25" x14ac:dyDescent="0.2">
      <c r="A167" s="11"/>
      <c r="B167" s="11"/>
      <c r="C167" s="11"/>
      <c r="D167" s="11"/>
      <c r="E167" s="2" t="s">
        <v>193</v>
      </c>
      <c r="F167" s="11" t="s">
        <v>33</v>
      </c>
      <c r="G167" s="3">
        <v>2765.75</v>
      </c>
      <c r="H167" s="4">
        <v>2765.75</v>
      </c>
      <c r="I167" s="4">
        <v>0</v>
      </c>
      <c r="J167" s="5">
        <f t="shared" si="2"/>
        <v>0</v>
      </c>
    </row>
    <row r="168" spans="1:10" ht="89.25" x14ac:dyDescent="0.2">
      <c r="A168" s="11"/>
      <c r="B168" s="11"/>
      <c r="C168" s="11"/>
      <c r="D168" s="11"/>
      <c r="E168" s="2" t="s">
        <v>194</v>
      </c>
      <c r="F168" s="11" t="s">
        <v>33</v>
      </c>
      <c r="G168" s="3">
        <v>921.13</v>
      </c>
      <c r="H168" s="4">
        <v>921.13</v>
      </c>
      <c r="I168" s="4">
        <v>0</v>
      </c>
      <c r="J168" s="5">
        <f t="shared" si="2"/>
        <v>0</v>
      </c>
    </row>
    <row r="169" spans="1:10" ht="89.25" x14ac:dyDescent="0.2">
      <c r="A169" s="11"/>
      <c r="B169" s="11"/>
      <c r="C169" s="11"/>
      <c r="D169" s="11"/>
      <c r="E169" s="2" t="s">
        <v>195</v>
      </c>
      <c r="F169" s="11" t="s">
        <v>33</v>
      </c>
      <c r="G169" s="3">
        <v>2613</v>
      </c>
      <c r="H169" s="4">
        <v>2613</v>
      </c>
      <c r="I169" s="4">
        <v>0</v>
      </c>
      <c r="J169" s="5">
        <f t="shared" si="2"/>
        <v>0</v>
      </c>
    </row>
    <row r="170" spans="1:10" ht="178.5" x14ac:dyDescent="0.2">
      <c r="A170" s="11"/>
      <c r="B170" s="11"/>
      <c r="C170" s="11"/>
      <c r="D170" s="11"/>
      <c r="E170" s="2" t="s">
        <v>196</v>
      </c>
      <c r="F170" s="11" t="s">
        <v>33</v>
      </c>
      <c r="G170" s="3">
        <v>1000</v>
      </c>
      <c r="H170" s="4">
        <v>1000</v>
      </c>
      <c r="I170" s="4">
        <v>0</v>
      </c>
      <c r="J170" s="5">
        <f t="shared" si="2"/>
        <v>0</v>
      </c>
    </row>
    <row r="171" spans="1:10" ht="89.25" x14ac:dyDescent="0.2">
      <c r="A171" s="11"/>
      <c r="B171" s="11"/>
      <c r="C171" s="11"/>
      <c r="D171" s="11" t="s">
        <v>61</v>
      </c>
      <c r="E171" s="2" t="s">
        <v>197</v>
      </c>
      <c r="F171" s="11" t="s">
        <v>33</v>
      </c>
      <c r="G171" s="3">
        <v>11290.9</v>
      </c>
      <c r="H171" s="4">
        <v>11290.9</v>
      </c>
      <c r="I171" s="4">
        <v>0</v>
      </c>
      <c r="J171" s="5">
        <f t="shared" si="2"/>
        <v>0</v>
      </c>
    </row>
    <row r="172" spans="1:10" ht="140.25" x14ac:dyDescent="0.2">
      <c r="A172" s="11"/>
      <c r="B172" s="11"/>
      <c r="C172" s="11"/>
      <c r="D172" s="11"/>
      <c r="E172" s="2" t="s">
        <v>198</v>
      </c>
      <c r="F172" s="11" t="s">
        <v>33</v>
      </c>
      <c r="G172" s="3">
        <v>1041</v>
      </c>
      <c r="H172" s="4">
        <v>1041</v>
      </c>
      <c r="I172" s="4">
        <v>0</v>
      </c>
      <c r="J172" s="5">
        <f t="shared" si="2"/>
        <v>0</v>
      </c>
    </row>
    <row r="173" spans="1:10" ht="89.25" x14ac:dyDescent="0.2">
      <c r="A173" s="11"/>
      <c r="B173" s="11"/>
      <c r="C173" s="11"/>
      <c r="D173" s="11"/>
      <c r="E173" s="2" t="s">
        <v>199</v>
      </c>
      <c r="F173" s="11" t="s">
        <v>33</v>
      </c>
      <c r="G173" s="3">
        <v>2231</v>
      </c>
      <c r="H173" s="4">
        <v>2231</v>
      </c>
      <c r="I173" s="4">
        <v>0</v>
      </c>
      <c r="J173" s="5">
        <f t="shared" si="2"/>
        <v>0</v>
      </c>
    </row>
    <row r="174" spans="1:10" ht="89.25" x14ac:dyDescent="0.2">
      <c r="A174" s="11"/>
      <c r="B174" s="11"/>
      <c r="C174" s="11"/>
      <c r="D174" s="11"/>
      <c r="E174" s="2" t="s">
        <v>200</v>
      </c>
      <c r="F174" s="11" t="s">
        <v>33</v>
      </c>
      <c r="G174" s="3">
        <v>1025</v>
      </c>
      <c r="H174" s="4">
        <v>1025</v>
      </c>
      <c r="I174" s="4">
        <v>0</v>
      </c>
      <c r="J174" s="5">
        <f t="shared" si="2"/>
        <v>0</v>
      </c>
    </row>
    <row r="175" spans="1:10" ht="51" x14ac:dyDescent="0.2">
      <c r="A175" s="11"/>
      <c r="B175" s="11"/>
      <c r="C175" s="11"/>
      <c r="D175" s="11"/>
      <c r="E175" s="2" t="s">
        <v>201</v>
      </c>
      <c r="F175" s="11" t="s">
        <v>33</v>
      </c>
      <c r="G175" s="3">
        <v>998.98</v>
      </c>
      <c r="H175" s="4">
        <v>998.98</v>
      </c>
      <c r="I175" s="4">
        <v>0</v>
      </c>
      <c r="J175" s="5">
        <f t="shared" si="2"/>
        <v>0</v>
      </c>
    </row>
    <row r="176" spans="1:10" ht="76.5" x14ac:dyDescent="0.2">
      <c r="A176" s="11"/>
      <c r="B176" s="11"/>
      <c r="C176" s="11"/>
      <c r="D176" s="11"/>
      <c r="E176" s="2" t="s">
        <v>202</v>
      </c>
      <c r="F176" s="11" t="s">
        <v>33</v>
      </c>
      <c r="G176" s="3">
        <v>10379.26</v>
      </c>
      <c r="H176" s="4">
        <v>10379.26</v>
      </c>
      <c r="I176" s="4">
        <v>0</v>
      </c>
      <c r="J176" s="5">
        <f t="shared" si="2"/>
        <v>0</v>
      </c>
    </row>
    <row r="177" spans="1:10" ht="114.75" x14ac:dyDescent="0.2">
      <c r="A177" s="11"/>
      <c r="B177" s="11"/>
      <c r="C177" s="11"/>
      <c r="D177" s="11"/>
      <c r="E177" s="2" t="s">
        <v>203</v>
      </c>
      <c r="F177" s="11" t="s">
        <v>33</v>
      </c>
      <c r="G177" s="3">
        <v>5707</v>
      </c>
      <c r="H177" s="4">
        <v>5707</v>
      </c>
      <c r="I177" s="4">
        <v>0</v>
      </c>
      <c r="J177" s="5">
        <f t="shared" si="2"/>
        <v>0</v>
      </c>
    </row>
    <row r="178" spans="1:10" ht="114.75" x14ac:dyDescent="0.2">
      <c r="A178" s="11"/>
      <c r="B178" s="11"/>
      <c r="C178" s="11"/>
      <c r="D178" s="11"/>
      <c r="E178" s="2" t="s">
        <v>204</v>
      </c>
      <c r="F178" s="11" t="s">
        <v>33</v>
      </c>
      <c r="G178" s="3">
        <v>33376.1</v>
      </c>
      <c r="H178" s="4">
        <v>33376.1</v>
      </c>
      <c r="I178" s="4">
        <v>0</v>
      </c>
      <c r="J178" s="5">
        <f t="shared" si="2"/>
        <v>0</v>
      </c>
    </row>
    <row r="179" spans="1:10" ht="63.75" x14ac:dyDescent="0.2">
      <c r="A179" s="11"/>
      <c r="B179" s="11"/>
      <c r="C179" s="11"/>
      <c r="D179" s="11"/>
      <c r="E179" s="2" t="s">
        <v>205</v>
      </c>
      <c r="F179" s="11" t="s">
        <v>33</v>
      </c>
      <c r="G179" s="3">
        <v>3611.8</v>
      </c>
      <c r="H179" s="4">
        <v>3611.8</v>
      </c>
      <c r="I179" s="4">
        <v>0</v>
      </c>
      <c r="J179" s="5">
        <f t="shared" si="2"/>
        <v>0</v>
      </c>
    </row>
    <row r="180" spans="1:10" ht="76.5" x14ac:dyDescent="0.2">
      <c r="A180" s="11"/>
      <c r="B180" s="11"/>
      <c r="C180" s="11"/>
      <c r="D180" s="11"/>
      <c r="E180" s="2" t="s">
        <v>206</v>
      </c>
      <c r="F180" s="11" t="s">
        <v>33</v>
      </c>
      <c r="G180" s="3">
        <v>2460</v>
      </c>
      <c r="H180" s="4">
        <v>2460</v>
      </c>
      <c r="I180" s="4">
        <v>0</v>
      </c>
      <c r="J180" s="5">
        <f t="shared" si="2"/>
        <v>0</v>
      </c>
    </row>
    <row r="181" spans="1:10" ht="76.5" x14ac:dyDescent="0.2">
      <c r="A181" s="11"/>
      <c r="B181" s="11"/>
      <c r="C181" s="11"/>
      <c r="D181" s="11"/>
      <c r="E181" s="2" t="s">
        <v>207</v>
      </c>
      <c r="F181" s="11" t="s">
        <v>33</v>
      </c>
      <c r="G181" s="3">
        <v>17677.47</v>
      </c>
      <c r="H181" s="4">
        <v>17677.47</v>
      </c>
      <c r="I181" s="4">
        <v>0</v>
      </c>
      <c r="J181" s="5">
        <f t="shared" si="2"/>
        <v>0</v>
      </c>
    </row>
    <row r="182" spans="1:10" ht="178.5" x14ac:dyDescent="0.2">
      <c r="A182" s="11"/>
      <c r="B182" s="11"/>
      <c r="C182" s="11"/>
      <c r="D182" s="6" t="s">
        <v>115</v>
      </c>
      <c r="E182" s="2" t="s">
        <v>208</v>
      </c>
      <c r="F182" s="11" t="s">
        <v>33</v>
      </c>
      <c r="G182" s="3">
        <v>29423.73</v>
      </c>
      <c r="H182" s="4">
        <v>29423.73</v>
      </c>
      <c r="I182" s="4">
        <v>0</v>
      </c>
      <c r="J182" s="5">
        <f t="shared" si="2"/>
        <v>0</v>
      </c>
    </row>
    <row r="183" spans="1:10" ht="51" x14ac:dyDescent="0.2">
      <c r="A183" s="11"/>
      <c r="B183" s="11"/>
      <c r="C183" s="11"/>
      <c r="D183" s="11" t="s">
        <v>65</v>
      </c>
      <c r="E183" s="2" t="s">
        <v>209</v>
      </c>
      <c r="F183" s="11" t="s">
        <v>33</v>
      </c>
      <c r="G183" s="3">
        <v>905</v>
      </c>
      <c r="H183" s="4">
        <v>905</v>
      </c>
      <c r="I183" s="4">
        <v>0</v>
      </c>
      <c r="J183" s="5">
        <f t="shared" si="2"/>
        <v>0</v>
      </c>
    </row>
    <row r="184" spans="1:10" ht="51" x14ac:dyDescent="0.2">
      <c r="A184" s="11"/>
      <c r="B184" s="11"/>
      <c r="C184" s="11"/>
      <c r="D184" s="11"/>
      <c r="E184" s="2" t="s">
        <v>210</v>
      </c>
      <c r="F184" s="11" t="s">
        <v>33</v>
      </c>
      <c r="G184" s="3">
        <v>905</v>
      </c>
      <c r="H184" s="4">
        <v>905</v>
      </c>
      <c r="I184" s="4">
        <v>0</v>
      </c>
      <c r="J184" s="5">
        <f t="shared" si="2"/>
        <v>0</v>
      </c>
    </row>
    <row r="185" spans="1:10" ht="102" x14ac:dyDescent="0.2">
      <c r="A185" s="11"/>
      <c r="B185" s="11"/>
      <c r="C185" s="11"/>
      <c r="D185" s="11"/>
      <c r="E185" s="2" t="s">
        <v>211</v>
      </c>
      <c r="F185" s="11" t="s">
        <v>33</v>
      </c>
      <c r="G185" s="3">
        <v>9500</v>
      </c>
      <c r="H185" s="4">
        <v>9500</v>
      </c>
      <c r="I185" s="4">
        <v>0</v>
      </c>
      <c r="J185" s="5">
        <f t="shared" si="2"/>
        <v>0</v>
      </c>
    </row>
    <row r="186" spans="1:10" ht="89.25" x14ac:dyDescent="0.2">
      <c r="A186" s="11"/>
      <c r="B186" s="11"/>
      <c r="C186" s="11"/>
      <c r="D186" s="11"/>
      <c r="E186" s="2" t="s">
        <v>212</v>
      </c>
      <c r="F186" s="11" t="s">
        <v>33</v>
      </c>
      <c r="G186" s="3">
        <v>5345.96</v>
      </c>
      <c r="H186" s="4">
        <v>5345.96</v>
      </c>
      <c r="I186" s="4">
        <v>0</v>
      </c>
      <c r="J186" s="5">
        <f t="shared" si="2"/>
        <v>0</v>
      </c>
    </row>
    <row r="187" spans="1:10" ht="63.75" x14ac:dyDescent="0.2">
      <c r="A187" s="11"/>
      <c r="B187" s="11"/>
      <c r="C187" s="11"/>
      <c r="D187" s="11"/>
      <c r="E187" s="2" t="s">
        <v>213</v>
      </c>
      <c r="F187" s="11" t="s">
        <v>33</v>
      </c>
      <c r="G187" s="3">
        <v>13454</v>
      </c>
      <c r="H187" s="4">
        <v>13454</v>
      </c>
      <c r="I187" s="4">
        <v>0</v>
      </c>
      <c r="J187" s="5">
        <f t="shared" si="2"/>
        <v>0</v>
      </c>
    </row>
    <row r="188" spans="1:10" ht="63.75" x14ac:dyDescent="0.2">
      <c r="A188" s="11"/>
      <c r="B188" s="11"/>
      <c r="C188" s="11"/>
      <c r="D188" s="11"/>
      <c r="E188" s="2" t="s">
        <v>214</v>
      </c>
      <c r="F188" s="11" t="s">
        <v>33</v>
      </c>
      <c r="G188" s="3">
        <v>24025.040000000001</v>
      </c>
      <c r="H188" s="4">
        <v>24025.040000000001</v>
      </c>
      <c r="I188" s="4">
        <v>0</v>
      </c>
      <c r="J188" s="5">
        <f t="shared" si="2"/>
        <v>0</v>
      </c>
    </row>
    <row r="189" spans="1:10" ht="63.75" x14ac:dyDescent="0.2">
      <c r="A189" s="11"/>
      <c r="B189" s="11"/>
      <c r="C189" s="11"/>
      <c r="D189" s="11"/>
      <c r="E189" s="2" t="s">
        <v>215</v>
      </c>
      <c r="F189" s="11" t="s">
        <v>33</v>
      </c>
      <c r="G189" s="3">
        <v>686.08</v>
      </c>
      <c r="H189" s="4">
        <v>686.08</v>
      </c>
      <c r="I189" s="4">
        <v>0</v>
      </c>
      <c r="J189" s="5">
        <f t="shared" si="2"/>
        <v>0</v>
      </c>
    </row>
    <row r="190" spans="1:10" ht="25.5" x14ac:dyDescent="0.2">
      <c r="A190" s="11"/>
      <c r="B190" s="11"/>
      <c r="C190" s="11"/>
      <c r="D190" s="11"/>
      <c r="E190" s="2" t="s">
        <v>216</v>
      </c>
      <c r="F190" s="11" t="s">
        <v>33</v>
      </c>
      <c r="G190" s="3">
        <v>905</v>
      </c>
      <c r="H190" s="4">
        <v>905</v>
      </c>
      <c r="I190" s="4">
        <v>0</v>
      </c>
      <c r="J190" s="5">
        <f t="shared" si="2"/>
        <v>0</v>
      </c>
    </row>
    <row r="191" spans="1:10" ht="25.5" x14ac:dyDescent="0.2">
      <c r="A191" s="11"/>
      <c r="B191" s="11"/>
      <c r="C191" s="11"/>
      <c r="D191" s="11"/>
      <c r="E191" s="2" t="s">
        <v>217</v>
      </c>
      <c r="F191" s="11" t="s">
        <v>33</v>
      </c>
      <c r="G191" s="3">
        <v>1000</v>
      </c>
      <c r="H191" s="4">
        <v>1000</v>
      </c>
      <c r="I191" s="4">
        <v>0</v>
      </c>
      <c r="J191" s="5">
        <f t="shared" si="2"/>
        <v>0</v>
      </c>
    </row>
    <row r="192" spans="1:10" ht="38.25" x14ac:dyDescent="0.2">
      <c r="A192" s="11"/>
      <c r="B192" s="11"/>
      <c r="C192" s="11"/>
      <c r="D192" s="11"/>
      <c r="E192" s="2" t="s">
        <v>218</v>
      </c>
      <c r="F192" s="11" t="s">
        <v>33</v>
      </c>
      <c r="G192" s="3">
        <v>1000</v>
      </c>
      <c r="H192" s="4">
        <v>1000</v>
      </c>
      <c r="I192" s="4">
        <v>0</v>
      </c>
      <c r="J192" s="5">
        <f t="shared" si="2"/>
        <v>0</v>
      </c>
    </row>
    <row r="193" spans="1:10" ht="25.5" x14ac:dyDescent="0.2">
      <c r="A193" s="11"/>
      <c r="B193" s="11"/>
      <c r="C193" s="11"/>
      <c r="D193" s="11"/>
      <c r="E193" s="2" t="s">
        <v>219</v>
      </c>
      <c r="F193" s="11" t="s">
        <v>33</v>
      </c>
      <c r="G193" s="3">
        <v>905</v>
      </c>
      <c r="H193" s="4">
        <v>905</v>
      </c>
      <c r="I193" s="4">
        <v>0</v>
      </c>
      <c r="J193" s="5">
        <f t="shared" si="2"/>
        <v>0</v>
      </c>
    </row>
    <row r="194" spans="1:10" ht="63.75" x14ac:dyDescent="0.2">
      <c r="A194" s="11"/>
      <c r="B194" s="11"/>
      <c r="C194" s="11"/>
      <c r="D194" s="11"/>
      <c r="E194" s="2" t="s">
        <v>220</v>
      </c>
      <c r="F194" s="11" t="s">
        <v>33</v>
      </c>
      <c r="G194" s="3">
        <v>5212</v>
      </c>
      <c r="H194" s="4">
        <v>5212</v>
      </c>
      <c r="I194" s="4">
        <v>0</v>
      </c>
      <c r="J194" s="5">
        <f t="shared" si="2"/>
        <v>0</v>
      </c>
    </row>
    <row r="195" spans="1:10" ht="63.75" x14ac:dyDescent="0.2">
      <c r="A195" s="11"/>
      <c r="B195" s="11"/>
      <c r="C195" s="11"/>
      <c r="D195" s="11"/>
      <c r="E195" s="2" t="s">
        <v>221</v>
      </c>
      <c r="F195" s="11" t="s">
        <v>33</v>
      </c>
      <c r="G195" s="3">
        <v>618</v>
      </c>
      <c r="H195" s="4">
        <v>618</v>
      </c>
      <c r="I195" s="4">
        <v>0</v>
      </c>
      <c r="J195" s="5">
        <f t="shared" si="2"/>
        <v>0</v>
      </c>
    </row>
    <row r="196" spans="1:10" ht="25.5" x14ac:dyDescent="0.2">
      <c r="A196" s="11"/>
      <c r="B196" s="11"/>
      <c r="C196" s="11"/>
      <c r="D196" s="11"/>
      <c r="E196" s="2" t="s">
        <v>222</v>
      </c>
      <c r="F196" s="11" t="s">
        <v>33</v>
      </c>
      <c r="G196" s="3">
        <v>2016</v>
      </c>
      <c r="H196" s="4">
        <v>2016</v>
      </c>
      <c r="I196" s="4">
        <v>0</v>
      </c>
      <c r="J196" s="5">
        <f t="shared" si="2"/>
        <v>0</v>
      </c>
    </row>
    <row r="197" spans="1:10" ht="102" x14ac:dyDescent="0.2">
      <c r="A197" s="11"/>
      <c r="B197" s="11"/>
      <c r="C197" s="11"/>
      <c r="D197" s="11" t="s">
        <v>68</v>
      </c>
      <c r="E197" s="2" t="s">
        <v>223</v>
      </c>
      <c r="F197" s="11" t="s">
        <v>33</v>
      </c>
      <c r="G197" s="3">
        <v>2250</v>
      </c>
      <c r="H197" s="4">
        <v>2250</v>
      </c>
      <c r="I197" s="4">
        <v>0</v>
      </c>
      <c r="J197" s="5">
        <f t="shared" ref="J197:J260" si="3">I197/H197</f>
        <v>0</v>
      </c>
    </row>
    <row r="198" spans="1:10" ht="89.25" x14ac:dyDescent="0.2">
      <c r="A198" s="11"/>
      <c r="B198" s="11"/>
      <c r="C198" s="11"/>
      <c r="D198" s="11"/>
      <c r="E198" s="2" t="s">
        <v>224</v>
      </c>
      <c r="F198" s="11" t="s">
        <v>33</v>
      </c>
      <c r="G198" s="3">
        <v>1524</v>
      </c>
      <c r="H198" s="4">
        <v>1524</v>
      </c>
      <c r="I198" s="4">
        <v>0</v>
      </c>
      <c r="J198" s="5">
        <f t="shared" si="3"/>
        <v>0</v>
      </c>
    </row>
    <row r="199" spans="1:10" ht="102" x14ac:dyDescent="0.2">
      <c r="A199" s="11"/>
      <c r="B199" s="11"/>
      <c r="C199" s="11"/>
      <c r="D199" s="11"/>
      <c r="E199" s="2" t="s">
        <v>225</v>
      </c>
      <c r="F199" s="11" t="s">
        <v>33</v>
      </c>
      <c r="G199" s="3">
        <v>1855</v>
      </c>
      <c r="H199" s="4">
        <v>1855</v>
      </c>
      <c r="I199" s="4">
        <v>0</v>
      </c>
      <c r="J199" s="5">
        <f t="shared" si="3"/>
        <v>0</v>
      </c>
    </row>
    <row r="200" spans="1:10" ht="114.75" x14ac:dyDescent="0.2">
      <c r="A200" s="11"/>
      <c r="B200" s="11"/>
      <c r="C200" s="11"/>
      <c r="D200" s="11" t="s">
        <v>23</v>
      </c>
      <c r="E200" s="2" t="s">
        <v>226</v>
      </c>
      <c r="F200" s="11" t="s">
        <v>33</v>
      </c>
      <c r="G200" s="3">
        <v>449.5</v>
      </c>
      <c r="H200" s="4">
        <v>449.5</v>
      </c>
      <c r="I200" s="4">
        <v>0</v>
      </c>
      <c r="J200" s="5">
        <f t="shared" si="3"/>
        <v>0</v>
      </c>
    </row>
    <row r="201" spans="1:10" ht="191.25" x14ac:dyDescent="0.2">
      <c r="A201" s="11"/>
      <c r="B201" s="11"/>
      <c r="C201" s="11"/>
      <c r="D201" s="11"/>
      <c r="E201" s="2" t="s">
        <v>227</v>
      </c>
      <c r="F201" s="11" t="s">
        <v>33</v>
      </c>
      <c r="G201" s="3">
        <v>15673.17</v>
      </c>
      <c r="H201" s="4">
        <v>15673.17</v>
      </c>
      <c r="I201" s="4">
        <v>0</v>
      </c>
      <c r="J201" s="5">
        <f t="shared" si="3"/>
        <v>0</v>
      </c>
    </row>
    <row r="202" spans="1:10" ht="51" x14ac:dyDescent="0.2">
      <c r="A202" s="11"/>
      <c r="B202" s="11"/>
      <c r="C202" s="11"/>
      <c r="D202" s="11"/>
      <c r="E202" s="2" t="s">
        <v>228</v>
      </c>
      <c r="F202" s="11" t="s">
        <v>33</v>
      </c>
      <c r="G202" s="3">
        <v>2533.65</v>
      </c>
      <c r="H202" s="4">
        <v>2533.65</v>
      </c>
      <c r="I202" s="4">
        <v>0</v>
      </c>
      <c r="J202" s="5">
        <f t="shared" si="3"/>
        <v>0</v>
      </c>
    </row>
    <row r="203" spans="1:10" ht="51" x14ac:dyDescent="0.2">
      <c r="A203" s="11"/>
      <c r="B203" s="11"/>
      <c r="C203" s="11"/>
      <c r="D203" s="11"/>
      <c r="E203" s="2" t="s">
        <v>229</v>
      </c>
      <c r="F203" s="11" t="s">
        <v>33</v>
      </c>
      <c r="G203" s="3">
        <v>3994.75</v>
      </c>
      <c r="H203" s="4">
        <v>3994.75</v>
      </c>
      <c r="I203" s="4">
        <v>0</v>
      </c>
      <c r="J203" s="5">
        <f t="shared" si="3"/>
        <v>0</v>
      </c>
    </row>
    <row r="204" spans="1:10" ht="51" x14ac:dyDescent="0.2">
      <c r="A204" s="11"/>
      <c r="B204" s="11"/>
      <c r="C204" s="11"/>
      <c r="D204" s="11"/>
      <c r="E204" s="2" t="s">
        <v>230</v>
      </c>
      <c r="F204" s="11" t="s">
        <v>33</v>
      </c>
      <c r="G204" s="3">
        <v>12441.81</v>
      </c>
      <c r="H204" s="4">
        <v>12441.81</v>
      </c>
      <c r="I204" s="4">
        <v>0</v>
      </c>
      <c r="J204" s="5">
        <f t="shared" si="3"/>
        <v>0</v>
      </c>
    </row>
    <row r="205" spans="1:10" ht="76.5" x14ac:dyDescent="0.2">
      <c r="A205" s="11"/>
      <c r="B205" s="11"/>
      <c r="C205" s="11"/>
      <c r="D205" s="6" t="s">
        <v>231</v>
      </c>
      <c r="E205" s="2" t="s">
        <v>232</v>
      </c>
      <c r="F205" s="11" t="s">
        <v>33</v>
      </c>
      <c r="G205" s="3">
        <v>39084.9</v>
      </c>
      <c r="H205" s="4">
        <v>39084.9</v>
      </c>
      <c r="I205" s="4">
        <v>0</v>
      </c>
      <c r="J205" s="5">
        <f t="shared" si="3"/>
        <v>0</v>
      </c>
    </row>
    <row r="206" spans="1:10" ht="89.25" x14ac:dyDescent="0.2">
      <c r="A206" s="11"/>
      <c r="B206" s="11"/>
      <c r="C206" s="11"/>
      <c r="D206" s="6" t="s">
        <v>91</v>
      </c>
      <c r="E206" s="2" t="s">
        <v>233</v>
      </c>
      <c r="F206" s="11" t="s">
        <v>33</v>
      </c>
      <c r="G206" s="3">
        <v>200000</v>
      </c>
      <c r="H206" s="4">
        <v>200000</v>
      </c>
      <c r="I206" s="4">
        <v>0</v>
      </c>
      <c r="J206" s="5">
        <f t="shared" si="3"/>
        <v>0</v>
      </c>
    </row>
    <row r="207" spans="1:10" x14ac:dyDescent="0.2">
      <c r="A207" s="11"/>
      <c r="B207" s="10" t="s">
        <v>27</v>
      </c>
      <c r="C207" s="10"/>
      <c r="D207" s="10"/>
      <c r="E207" s="10"/>
      <c r="F207" s="10"/>
      <c r="G207" s="10"/>
      <c r="H207" s="7">
        <v>1040000.0000000002</v>
      </c>
      <c r="I207" s="7">
        <v>0</v>
      </c>
      <c r="J207" s="8">
        <f t="shared" si="3"/>
        <v>0</v>
      </c>
    </row>
    <row r="208" spans="1:10" ht="51" x14ac:dyDescent="0.2">
      <c r="A208" s="11"/>
      <c r="B208" s="11" t="s">
        <v>234</v>
      </c>
      <c r="C208" s="11" t="s">
        <v>76</v>
      </c>
      <c r="D208" s="11" t="s">
        <v>19</v>
      </c>
      <c r="E208" s="2" t="s">
        <v>235</v>
      </c>
      <c r="F208" s="11" t="s">
        <v>33</v>
      </c>
      <c r="G208" s="3">
        <v>3184.24</v>
      </c>
      <c r="H208" s="4">
        <v>3184.24</v>
      </c>
      <c r="I208" s="4">
        <v>0</v>
      </c>
      <c r="J208" s="5">
        <f t="shared" si="3"/>
        <v>0</v>
      </c>
    </row>
    <row r="209" spans="1:10" ht="76.5" x14ac:dyDescent="0.2">
      <c r="A209" s="11"/>
      <c r="B209" s="11"/>
      <c r="C209" s="11"/>
      <c r="D209" s="11"/>
      <c r="E209" s="2" t="s">
        <v>236</v>
      </c>
      <c r="F209" s="11" t="s">
        <v>33</v>
      </c>
      <c r="G209" s="3">
        <v>33550</v>
      </c>
      <c r="H209" s="4">
        <v>33550</v>
      </c>
      <c r="I209" s="4">
        <v>0</v>
      </c>
      <c r="J209" s="5">
        <f t="shared" si="3"/>
        <v>0</v>
      </c>
    </row>
    <row r="210" spans="1:10" ht="127.5" x14ac:dyDescent="0.2">
      <c r="A210" s="11"/>
      <c r="B210" s="11"/>
      <c r="C210" s="11"/>
      <c r="D210" s="11" t="s">
        <v>34</v>
      </c>
      <c r="E210" s="2" t="s">
        <v>237</v>
      </c>
      <c r="F210" s="11" t="s">
        <v>33</v>
      </c>
      <c r="G210" s="3">
        <v>9448.14</v>
      </c>
      <c r="H210" s="4">
        <v>9448.14</v>
      </c>
      <c r="I210" s="4">
        <v>0</v>
      </c>
      <c r="J210" s="5">
        <f t="shared" si="3"/>
        <v>0</v>
      </c>
    </row>
    <row r="211" spans="1:10" ht="51" x14ac:dyDescent="0.2">
      <c r="A211" s="11"/>
      <c r="B211" s="11"/>
      <c r="C211" s="11"/>
      <c r="D211" s="11"/>
      <c r="E211" s="2" t="s">
        <v>238</v>
      </c>
      <c r="F211" s="11" t="s">
        <v>33</v>
      </c>
      <c r="G211" s="3">
        <v>420.24</v>
      </c>
      <c r="H211" s="4">
        <v>420.24</v>
      </c>
      <c r="I211" s="4">
        <v>0</v>
      </c>
      <c r="J211" s="5">
        <f t="shared" si="3"/>
        <v>0</v>
      </c>
    </row>
    <row r="212" spans="1:10" ht="51" x14ac:dyDescent="0.2">
      <c r="A212" s="11"/>
      <c r="B212" s="11"/>
      <c r="C212" s="11"/>
      <c r="D212" s="11"/>
      <c r="E212" s="2" t="s">
        <v>239</v>
      </c>
      <c r="F212" s="11" t="s">
        <v>33</v>
      </c>
      <c r="G212" s="3">
        <v>1106.9000000000001</v>
      </c>
      <c r="H212" s="4">
        <v>1106.9000000000001</v>
      </c>
      <c r="I212" s="4">
        <v>0</v>
      </c>
      <c r="J212" s="5">
        <f t="shared" si="3"/>
        <v>0</v>
      </c>
    </row>
    <row r="213" spans="1:10" ht="76.5" x14ac:dyDescent="0.2">
      <c r="A213" s="11"/>
      <c r="B213" s="11"/>
      <c r="C213" s="11"/>
      <c r="D213" s="11" t="s">
        <v>39</v>
      </c>
      <c r="E213" s="2" t="s">
        <v>240</v>
      </c>
      <c r="F213" s="11" t="s">
        <v>33</v>
      </c>
      <c r="G213" s="3">
        <v>6901.88</v>
      </c>
      <c r="H213" s="4">
        <v>6901.88</v>
      </c>
      <c r="I213" s="4">
        <v>0</v>
      </c>
      <c r="J213" s="5">
        <f t="shared" si="3"/>
        <v>0</v>
      </c>
    </row>
    <row r="214" spans="1:10" ht="76.5" x14ac:dyDescent="0.2">
      <c r="A214" s="11"/>
      <c r="B214" s="11"/>
      <c r="C214" s="11"/>
      <c r="D214" s="11"/>
      <c r="E214" s="2" t="s">
        <v>241</v>
      </c>
      <c r="F214" s="11" t="s">
        <v>33</v>
      </c>
      <c r="G214" s="3">
        <v>3537</v>
      </c>
      <c r="H214" s="4">
        <v>3537</v>
      </c>
      <c r="I214" s="4">
        <v>0</v>
      </c>
      <c r="J214" s="5">
        <f t="shared" si="3"/>
        <v>0</v>
      </c>
    </row>
    <row r="215" spans="1:10" ht="102" x14ac:dyDescent="0.2">
      <c r="A215" s="11"/>
      <c r="B215" s="11"/>
      <c r="C215" s="11"/>
      <c r="D215" s="6" t="s">
        <v>21</v>
      </c>
      <c r="E215" s="2" t="s">
        <v>242</v>
      </c>
      <c r="F215" s="11" t="s">
        <v>33</v>
      </c>
      <c r="G215" s="3">
        <v>3000</v>
      </c>
      <c r="H215" s="4">
        <v>3000</v>
      </c>
      <c r="I215" s="4">
        <v>0</v>
      </c>
      <c r="J215" s="5">
        <f t="shared" si="3"/>
        <v>0</v>
      </c>
    </row>
    <row r="216" spans="1:10" ht="102" x14ac:dyDescent="0.2">
      <c r="A216" s="11"/>
      <c r="B216" s="11"/>
      <c r="C216" s="11"/>
      <c r="D216" s="11" t="s">
        <v>115</v>
      </c>
      <c r="E216" s="2" t="s">
        <v>243</v>
      </c>
      <c r="F216" s="11" t="s">
        <v>33</v>
      </c>
      <c r="G216" s="3">
        <v>570</v>
      </c>
      <c r="H216" s="4">
        <v>570</v>
      </c>
      <c r="I216" s="4">
        <v>0</v>
      </c>
      <c r="J216" s="5">
        <f t="shared" si="3"/>
        <v>0</v>
      </c>
    </row>
    <row r="217" spans="1:10" ht="76.5" x14ac:dyDescent="0.2">
      <c r="A217" s="11"/>
      <c r="B217" s="11"/>
      <c r="C217" s="11"/>
      <c r="D217" s="11"/>
      <c r="E217" s="2" t="s">
        <v>244</v>
      </c>
      <c r="F217" s="11" t="s">
        <v>33</v>
      </c>
      <c r="G217" s="3">
        <v>4824</v>
      </c>
      <c r="H217" s="4">
        <v>4824</v>
      </c>
      <c r="I217" s="4">
        <v>0</v>
      </c>
      <c r="J217" s="5">
        <f t="shared" si="3"/>
        <v>0</v>
      </c>
    </row>
    <row r="218" spans="1:10" ht="89.25" x14ac:dyDescent="0.2">
      <c r="A218" s="11"/>
      <c r="B218" s="11"/>
      <c r="C218" s="11"/>
      <c r="D218" s="11" t="s">
        <v>91</v>
      </c>
      <c r="E218" s="2" t="s">
        <v>245</v>
      </c>
      <c r="F218" s="11" t="s">
        <v>33</v>
      </c>
      <c r="G218" s="3">
        <v>6016</v>
      </c>
      <c r="H218" s="4">
        <v>6016</v>
      </c>
      <c r="I218" s="4">
        <v>0</v>
      </c>
      <c r="J218" s="5">
        <f t="shared" si="3"/>
        <v>0</v>
      </c>
    </row>
    <row r="219" spans="1:10" ht="114.75" x14ac:dyDescent="0.2">
      <c r="A219" s="11"/>
      <c r="B219" s="11"/>
      <c r="C219" s="11"/>
      <c r="D219" s="11"/>
      <c r="E219" s="2" t="s">
        <v>246</v>
      </c>
      <c r="F219" s="11" t="s">
        <v>33</v>
      </c>
      <c r="G219" s="3">
        <v>192048.66</v>
      </c>
      <c r="H219" s="4">
        <v>192048.66</v>
      </c>
      <c r="I219" s="4">
        <v>0</v>
      </c>
      <c r="J219" s="5">
        <f t="shared" si="3"/>
        <v>0</v>
      </c>
    </row>
    <row r="220" spans="1:10" x14ac:dyDescent="0.2">
      <c r="A220" s="11"/>
      <c r="B220" s="10" t="s">
        <v>27</v>
      </c>
      <c r="C220" s="10"/>
      <c r="D220" s="10"/>
      <c r="E220" s="10"/>
      <c r="F220" s="10"/>
      <c r="G220" s="10"/>
      <c r="H220" s="7">
        <v>264607.06</v>
      </c>
      <c r="I220" s="7">
        <v>0</v>
      </c>
      <c r="J220" s="8">
        <f t="shared" si="3"/>
        <v>0</v>
      </c>
    </row>
    <row r="221" spans="1:10" x14ac:dyDescent="0.2">
      <c r="A221" s="10" t="s">
        <v>28</v>
      </c>
      <c r="B221" s="10"/>
      <c r="C221" s="10"/>
      <c r="D221" s="10"/>
      <c r="E221" s="10"/>
      <c r="F221" s="10"/>
      <c r="G221" s="10"/>
      <c r="H221" s="7">
        <v>2740501.0300000007</v>
      </c>
      <c r="I221" s="7">
        <v>69367.16</v>
      </c>
      <c r="J221" s="8">
        <f t="shared" si="3"/>
        <v>2.5311853285455609E-2</v>
      </c>
    </row>
    <row r="222" spans="1:10" ht="63.75" x14ac:dyDescent="0.2">
      <c r="A222" s="11" t="s">
        <v>247</v>
      </c>
      <c r="B222" s="11" t="s">
        <v>248</v>
      </c>
      <c r="C222" s="11" t="s">
        <v>14</v>
      </c>
      <c r="D222" s="11" t="s">
        <v>19</v>
      </c>
      <c r="E222" s="2" t="s">
        <v>249</v>
      </c>
      <c r="F222" s="11" t="s">
        <v>17</v>
      </c>
      <c r="G222" s="3">
        <v>389629</v>
      </c>
      <c r="H222" s="4">
        <v>389629</v>
      </c>
      <c r="I222" s="4">
        <v>146984.48000000001</v>
      </c>
      <c r="J222" s="5">
        <f t="shared" si="3"/>
        <v>0.37724214573350551</v>
      </c>
    </row>
    <row r="223" spans="1:10" ht="76.5" x14ac:dyDescent="0.2">
      <c r="A223" s="11"/>
      <c r="B223" s="11"/>
      <c r="C223" s="11"/>
      <c r="D223" s="11"/>
      <c r="E223" s="2" t="s">
        <v>250</v>
      </c>
      <c r="F223" s="11" t="s">
        <v>17</v>
      </c>
      <c r="G223" s="3">
        <v>370000</v>
      </c>
      <c r="H223" s="4">
        <v>370000</v>
      </c>
      <c r="I223" s="4">
        <v>12774.05</v>
      </c>
      <c r="J223" s="5">
        <f t="shared" si="3"/>
        <v>3.4524459459459457E-2</v>
      </c>
    </row>
    <row r="224" spans="1:10" ht="51" x14ac:dyDescent="0.2">
      <c r="A224" s="11"/>
      <c r="B224" s="11"/>
      <c r="C224" s="11"/>
      <c r="D224" s="11"/>
      <c r="E224" s="2" t="s">
        <v>251</v>
      </c>
      <c r="F224" s="11" t="s">
        <v>17</v>
      </c>
      <c r="G224" s="3">
        <v>20000</v>
      </c>
      <c r="H224" s="4">
        <v>20000</v>
      </c>
      <c r="I224" s="4">
        <v>0</v>
      </c>
      <c r="J224" s="5">
        <f t="shared" si="3"/>
        <v>0</v>
      </c>
    </row>
    <row r="225" spans="1:10" ht="51" x14ac:dyDescent="0.2">
      <c r="A225" s="11"/>
      <c r="B225" s="11"/>
      <c r="C225" s="11"/>
      <c r="D225" s="11" t="s">
        <v>36</v>
      </c>
      <c r="E225" s="2" t="s">
        <v>252</v>
      </c>
      <c r="F225" s="11" t="s">
        <v>17</v>
      </c>
      <c r="G225" s="3">
        <v>5000</v>
      </c>
      <c r="H225" s="4">
        <v>5000</v>
      </c>
      <c r="I225" s="4">
        <v>0</v>
      </c>
      <c r="J225" s="5">
        <f t="shared" si="3"/>
        <v>0</v>
      </c>
    </row>
    <row r="226" spans="1:10" ht="63.75" x14ac:dyDescent="0.2">
      <c r="A226" s="11"/>
      <c r="B226" s="11"/>
      <c r="C226" s="11"/>
      <c r="D226" s="11"/>
      <c r="E226" s="2" t="s">
        <v>253</v>
      </c>
      <c r="F226" s="11" t="s">
        <v>17</v>
      </c>
      <c r="G226" s="3">
        <v>2105</v>
      </c>
      <c r="H226" s="4">
        <v>2105</v>
      </c>
      <c r="I226" s="4">
        <v>0</v>
      </c>
      <c r="J226" s="5">
        <f t="shared" si="3"/>
        <v>0</v>
      </c>
    </row>
    <row r="227" spans="1:10" ht="25.5" x14ac:dyDescent="0.2">
      <c r="A227" s="11"/>
      <c r="B227" s="11"/>
      <c r="C227" s="11"/>
      <c r="D227" s="11"/>
      <c r="E227" s="2" t="s">
        <v>254</v>
      </c>
      <c r="F227" s="11" t="s">
        <v>17</v>
      </c>
      <c r="G227" s="3">
        <v>10000</v>
      </c>
      <c r="H227" s="4">
        <v>10000</v>
      </c>
      <c r="I227" s="4">
        <v>0</v>
      </c>
      <c r="J227" s="5">
        <f t="shared" si="3"/>
        <v>0</v>
      </c>
    </row>
    <row r="228" spans="1:10" ht="63.75" x14ac:dyDescent="0.2">
      <c r="A228" s="11"/>
      <c r="B228" s="11"/>
      <c r="C228" s="11"/>
      <c r="D228" s="6" t="s">
        <v>53</v>
      </c>
      <c r="E228" s="2" t="s">
        <v>255</v>
      </c>
      <c r="F228" s="11" t="s">
        <v>17</v>
      </c>
      <c r="G228" s="3">
        <v>7981</v>
      </c>
      <c r="H228" s="4">
        <v>7981</v>
      </c>
      <c r="I228" s="4">
        <v>0</v>
      </c>
      <c r="J228" s="5">
        <f t="shared" si="3"/>
        <v>0</v>
      </c>
    </row>
    <row r="229" spans="1:10" ht="51" x14ac:dyDescent="0.2">
      <c r="A229" s="11"/>
      <c r="B229" s="11"/>
      <c r="C229" s="11"/>
      <c r="D229" s="6" t="s">
        <v>61</v>
      </c>
      <c r="E229" s="2" t="s">
        <v>256</v>
      </c>
      <c r="F229" s="11" t="s">
        <v>17</v>
      </c>
      <c r="G229" s="3">
        <v>33080</v>
      </c>
      <c r="H229" s="4">
        <v>33080</v>
      </c>
      <c r="I229" s="4">
        <v>1858.45</v>
      </c>
      <c r="J229" s="5">
        <f t="shared" si="3"/>
        <v>5.6180471584038695E-2</v>
      </c>
    </row>
    <row r="230" spans="1:10" ht="63.75" x14ac:dyDescent="0.2">
      <c r="A230" s="11"/>
      <c r="B230" s="11"/>
      <c r="C230" s="11"/>
      <c r="D230" s="6" t="s">
        <v>23</v>
      </c>
      <c r="E230" s="2" t="s">
        <v>257</v>
      </c>
      <c r="F230" s="11" t="s">
        <v>17</v>
      </c>
      <c r="G230" s="3">
        <v>13150</v>
      </c>
      <c r="H230" s="4">
        <v>13150</v>
      </c>
      <c r="I230" s="4">
        <v>0</v>
      </c>
      <c r="J230" s="5">
        <f t="shared" si="3"/>
        <v>0</v>
      </c>
    </row>
    <row r="231" spans="1:10" ht="76.5" x14ac:dyDescent="0.2">
      <c r="A231" s="11"/>
      <c r="B231" s="11"/>
      <c r="C231" s="11" t="s">
        <v>258</v>
      </c>
      <c r="D231" s="6" t="s">
        <v>104</v>
      </c>
      <c r="E231" s="2" t="s">
        <v>259</v>
      </c>
      <c r="F231" s="11" t="s">
        <v>17</v>
      </c>
      <c r="G231" s="3">
        <v>1192271.56</v>
      </c>
      <c r="H231" s="4">
        <v>1192271.56</v>
      </c>
      <c r="I231" s="4">
        <v>103076.87</v>
      </c>
      <c r="J231" s="5">
        <f t="shared" si="3"/>
        <v>8.6454188339441726E-2</v>
      </c>
    </row>
    <row r="232" spans="1:10" ht="38.25" x14ac:dyDescent="0.2">
      <c r="A232" s="11"/>
      <c r="B232" s="11"/>
      <c r="C232" s="11"/>
      <c r="D232" s="6" t="s">
        <v>91</v>
      </c>
      <c r="E232" s="2" t="s">
        <v>260</v>
      </c>
      <c r="F232" s="11" t="s">
        <v>17</v>
      </c>
      <c r="G232" s="3">
        <v>88000</v>
      </c>
      <c r="H232" s="4">
        <v>88000</v>
      </c>
      <c r="I232" s="4">
        <v>0</v>
      </c>
      <c r="J232" s="5">
        <f t="shared" si="3"/>
        <v>0</v>
      </c>
    </row>
    <row r="233" spans="1:10" x14ac:dyDescent="0.2">
      <c r="A233" s="11"/>
      <c r="B233" s="10" t="s">
        <v>27</v>
      </c>
      <c r="C233" s="10"/>
      <c r="D233" s="10"/>
      <c r="E233" s="10"/>
      <c r="F233" s="10"/>
      <c r="G233" s="10"/>
      <c r="H233" s="7">
        <v>2131216.56</v>
      </c>
      <c r="I233" s="7">
        <v>264693.84999999998</v>
      </c>
      <c r="J233" s="8">
        <f t="shared" si="3"/>
        <v>0.12419847657339898</v>
      </c>
    </row>
    <row r="234" spans="1:10" ht="25.5" x14ac:dyDescent="0.2">
      <c r="A234" s="11"/>
      <c r="B234" s="6" t="s">
        <v>261</v>
      </c>
      <c r="C234" s="6" t="s">
        <v>258</v>
      </c>
      <c r="D234" s="6" t="s">
        <v>91</v>
      </c>
      <c r="E234" s="2" t="s">
        <v>262</v>
      </c>
      <c r="F234" s="6" t="s">
        <v>17</v>
      </c>
      <c r="G234" s="3">
        <v>78000</v>
      </c>
      <c r="H234" s="4">
        <v>78000</v>
      </c>
      <c r="I234" s="4">
        <v>0</v>
      </c>
      <c r="J234" s="5">
        <f t="shared" si="3"/>
        <v>0</v>
      </c>
    </row>
    <row r="235" spans="1:10" x14ac:dyDescent="0.2">
      <c r="A235" s="11"/>
      <c r="B235" s="10" t="s">
        <v>27</v>
      </c>
      <c r="C235" s="10"/>
      <c r="D235" s="10"/>
      <c r="E235" s="10"/>
      <c r="F235" s="10"/>
      <c r="G235" s="10"/>
      <c r="H235" s="7">
        <v>78000</v>
      </c>
      <c r="I235" s="7">
        <v>0</v>
      </c>
      <c r="J235" s="8">
        <f t="shared" si="3"/>
        <v>0</v>
      </c>
    </row>
    <row r="236" spans="1:10" x14ac:dyDescent="0.2">
      <c r="A236" s="10" t="s">
        <v>28</v>
      </c>
      <c r="B236" s="10"/>
      <c r="C236" s="10"/>
      <c r="D236" s="10"/>
      <c r="E236" s="10"/>
      <c r="F236" s="10"/>
      <c r="G236" s="10"/>
      <c r="H236" s="7">
        <v>2209216.56</v>
      </c>
      <c r="I236" s="7">
        <v>264693.84999999998</v>
      </c>
      <c r="J236" s="8">
        <f t="shared" si="3"/>
        <v>0.11981344644637282</v>
      </c>
    </row>
    <row r="237" spans="1:10" ht="76.5" x14ac:dyDescent="0.2">
      <c r="A237" s="11" t="s">
        <v>263</v>
      </c>
      <c r="B237" s="6" t="s">
        <v>264</v>
      </c>
      <c r="C237" s="6" t="s">
        <v>14</v>
      </c>
      <c r="D237" s="6" t="s">
        <v>23</v>
      </c>
      <c r="E237" s="2" t="s">
        <v>265</v>
      </c>
      <c r="F237" s="6" t="s">
        <v>33</v>
      </c>
      <c r="G237" s="3">
        <v>80000</v>
      </c>
      <c r="H237" s="4">
        <v>80000</v>
      </c>
      <c r="I237" s="4">
        <v>0</v>
      </c>
      <c r="J237" s="5">
        <f t="shared" si="3"/>
        <v>0</v>
      </c>
    </row>
    <row r="238" spans="1:10" x14ac:dyDescent="0.2">
      <c r="A238" s="11"/>
      <c r="B238" s="10" t="s">
        <v>27</v>
      </c>
      <c r="C238" s="10"/>
      <c r="D238" s="10"/>
      <c r="E238" s="10"/>
      <c r="F238" s="10"/>
      <c r="G238" s="10"/>
      <c r="H238" s="7">
        <v>80000</v>
      </c>
      <c r="I238" s="7">
        <v>0</v>
      </c>
      <c r="J238" s="8">
        <f t="shared" si="3"/>
        <v>0</v>
      </c>
    </row>
    <row r="239" spans="1:10" ht="76.5" x14ac:dyDescent="0.2">
      <c r="A239" s="11"/>
      <c r="B239" s="11" t="s">
        <v>266</v>
      </c>
      <c r="C239" s="11" t="s">
        <v>14</v>
      </c>
      <c r="D239" s="6" t="s">
        <v>19</v>
      </c>
      <c r="E239" s="2" t="s">
        <v>267</v>
      </c>
      <c r="F239" s="11" t="s">
        <v>33</v>
      </c>
      <c r="G239" s="3">
        <v>85000</v>
      </c>
      <c r="H239" s="4">
        <v>85000</v>
      </c>
      <c r="I239" s="4">
        <v>0</v>
      </c>
      <c r="J239" s="5">
        <f t="shared" si="3"/>
        <v>0</v>
      </c>
    </row>
    <row r="240" spans="1:10" ht="102" x14ac:dyDescent="0.2">
      <c r="A240" s="11"/>
      <c r="B240" s="11"/>
      <c r="C240" s="11"/>
      <c r="D240" s="6" t="s">
        <v>34</v>
      </c>
      <c r="E240" s="2" t="s">
        <v>268</v>
      </c>
      <c r="F240" s="11" t="s">
        <v>33</v>
      </c>
      <c r="G240" s="3">
        <v>100000</v>
      </c>
      <c r="H240" s="4">
        <v>100000</v>
      </c>
      <c r="I240" s="4">
        <v>10814.89</v>
      </c>
      <c r="J240" s="5">
        <f t="shared" si="3"/>
        <v>0.10814889999999999</v>
      </c>
    </row>
    <row r="241" spans="1:10" ht="51" x14ac:dyDescent="0.2">
      <c r="A241" s="11"/>
      <c r="B241" s="11"/>
      <c r="C241" s="11"/>
      <c r="D241" s="6" t="s">
        <v>53</v>
      </c>
      <c r="E241" s="2" t="s">
        <v>269</v>
      </c>
      <c r="F241" s="11" t="s">
        <v>33</v>
      </c>
      <c r="G241" s="3">
        <v>4777</v>
      </c>
      <c r="H241" s="4">
        <v>4777</v>
      </c>
      <c r="I241" s="4">
        <v>0</v>
      </c>
      <c r="J241" s="5">
        <f t="shared" si="3"/>
        <v>0</v>
      </c>
    </row>
    <row r="242" spans="1:10" ht="38.25" x14ac:dyDescent="0.2">
      <c r="A242" s="11"/>
      <c r="B242" s="11"/>
      <c r="C242" s="11"/>
      <c r="D242" s="6" t="s">
        <v>23</v>
      </c>
      <c r="E242" s="2" t="s">
        <v>270</v>
      </c>
      <c r="F242" s="11" t="s">
        <v>33</v>
      </c>
      <c r="G242" s="3">
        <v>164185</v>
      </c>
      <c r="H242" s="4">
        <v>164185</v>
      </c>
      <c r="I242" s="4">
        <v>0</v>
      </c>
      <c r="J242" s="5">
        <f t="shared" si="3"/>
        <v>0</v>
      </c>
    </row>
    <row r="243" spans="1:10" ht="38.25" x14ac:dyDescent="0.2">
      <c r="A243" s="11"/>
      <c r="B243" s="11"/>
      <c r="C243" s="6" t="s">
        <v>271</v>
      </c>
      <c r="D243" s="6" t="s">
        <v>272</v>
      </c>
      <c r="E243" s="2" t="s">
        <v>273</v>
      </c>
      <c r="F243" s="6" t="s">
        <v>17</v>
      </c>
      <c r="G243" s="3">
        <v>200000</v>
      </c>
      <c r="H243" s="4">
        <v>200000</v>
      </c>
      <c r="I243" s="4">
        <v>0</v>
      </c>
      <c r="J243" s="5">
        <f t="shared" si="3"/>
        <v>0</v>
      </c>
    </row>
    <row r="244" spans="1:10" x14ac:dyDescent="0.2">
      <c r="A244" s="11"/>
      <c r="B244" s="10" t="s">
        <v>27</v>
      </c>
      <c r="C244" s="10"/>
      <c r="D244" s="10"/>
      <c r="E244" s="10"/>
      <c r="F244" s="10"/>
      <c r="G244" s="10"/>
      <c r="H244" s="7">
        <v>553962</v>
      </c>
      <c r="I244" s="7">
        <v>10814.89</v>
      </c>
      <c r="J244" s="8">
        <f t="shared" si="3"/>
        <v>1.9522801202970601E-2</v>
      </c>
    </row>
    <row r="245" spans="1:10" x14ac:dyDescent="0.2">
      <c r="A245" s="10" t="s">
        <v>28</v>
      </c>
      <c r="B245" s="10"/>
      <c r="C245" s="10"/>
      <c r="D245" s="10"/>
      <c r="E245" s="10"/>
      <c r="F245" s="10"/>
      <c r="G245" s="10"/>
      <c r="H245" s="7">
        <v>633962</v>
      </c>
      <c r="I245" s="7">
        <v>10814.89</v>
      </c>
      <c r="J245" s="8">
        <f t="shared" si="3"/>
        <v>1.7059208596098819E-2</v>
      </c>
    </row>
    <row r="246" spans="1:10" ht="51" x14ac:dyDescent="0.2">
      <c r="A246" s="11" t="s">
        <v>274</v>
      </c>
      <c r="B246" s="6" t="s">
        <v>275</v>
      </c>
      <c r="C246" s="6" t="s">
        <v>14</v>
      </c>
      <c r="D246" s="6" t="s">
        <v>231</v>
      </c>
      <c r="E246" s="2" t="s">
        <v>276</v>
      </c>
      <c r="F246" s="6" t="s">
        <v>17</v>
      </c>
      <c r="G246" s="3">
        <v>40000</v>
      </c>
      <c r="H246" s="4">
        <v>40000</v>
      </c>
      <c r="I246" s="4">
        <v>0</v>
      </c>
      <c r="J246" s="5">
        <f t="shared" si="3"/>
        <v>0</v>
      </c>
    </row>
    <row r="247" spans="1:10" x14ac:dyDescent="0.2">
      <c r="A247" s="11"/>
      <c r="B247" s="10" t="s">
        <v>27</v>
      </c>
      <c r="C247" s="10"/>
      <c r="D247" s="10"/>
      <c r="E247" s="10"/>
      <c r="F247" s="10"/>
      <c r="G247" s="10"/>
      <c r="H247" s="7">
        <v>40000</v>
      </c>
      <c r="I247" s="7">
        <v>0</v>
      </c>
      <c r="J247" s="8">
        <f t="shared" si="3"/>
        <v>0</v>
      </c>
    </row>
    <row r="248" spans="1:10" x14ac:dyDescent="0.2">
      <c r="A248" s="10" t="s">
        <v>28</v>
      </c>
      <c r="B248" s="10"/>
      <c r="C248" s="10"/>
      <c r="D248" s="10"/>
      <c r="E248" s="10"/>
      <c r="F248" s="10"/>
      <c r="G248" s="10"/>
      <c r="H248" s="7">
        <v>40000</v>
      </c>
      <c r="I248" s="7">
        <v>0</v>
      </c>
      <c r="J248" s="8">
        <f t="shared" si="3"/>
        <v>0</v>
      </c>
    </row>
    <row r="249" spans="1:10" ht="25.5" x14ac:dyDescent="0.2">
      <c r="A249" s="11" t="s">
        <v>277</v>
      </c>
      <c r="B249" s="11" t="s">
        <v>278</v>
      </c>
      <c r="C249" s="11" t="s">
        <v>31</v>
      </c>
      <c r="D249" s="11" t="s">
        <v>19</v>
      </c>
      <c r="E249" s="2" t="s">
        <v>279</v>
      </c>
      <c r="F249" s="11" t="s">
        <v>17</v>
      </c>
      <c r="G249" s="3">
        <v>1000</v>
      </c>
      <c r="H249" s="4">
        <v>1000</v>
      </c>
      <c r="I249" s="4">
        <v>0</v>
      </c>
      <c r="J249" s="5">
        <f t="shared" si="3"/>
        <v>0</v>
      </c>
    </row>
    <row r="250" spans="1:10" ht="76.5" x14ac:dyDescent="0.2">
      <c r="A250" s="11"/>
      <c r="B250" s="11"/>
      <c r="C250" s="11"/>
      <c r="D250" s="11"/>
      <c r="E250" s="2" t="s">
        <v>280</v>
      </c>
      <c r="F250" s="11" t="s">
        <v>17</v>
      </c>
      <c r="G250" s="3">
        <v>21000</v>
      </c>
      <c r="H250" s="4">
        <v>21000</v>
      </c>
      <c r="I250" s="4">
        <v>0</v>
      </c>
      <c r="J250" s="5">
        <f t="shared" si="3"/>
        <v>0</v>
      </c>
    </row>
    <row r="251" spans="1:10" ht="102" x14ac:dyDescent="0.2">
      <c r="A251" s="11"/>
      <c r="B251" s="11"/>
      <c r="C251" s="11"/>
      <c r="D251" s="11"/>
      <c r="E251" s="2" t="s">
        <v>281</v>
      </c>
      <c r="F251" s="11" t="s">
        <v>17</v>
      </c>
      <c r="G251" s="3">
        <v>248461.3</v>
      </c>
      <c r="H251" s="4">
        <v>248461.3</v>
      </c>
      <c r="I251" s="4">
        <v>55.21</v>
      </c>
      <c r="J251" s="5">
        <f t="shared" si="3"/>
        <v>2.2220764360485919E-4</v>
      </c>
    </row>
    <row r="252" spans="1:10" x14ac:dyDescent="0.2">
      <c r="A252" s="11"/>
      <c r="B252" s="11"/>
      <c r="C252" s="11"/>
      <c r="D252" s="11"/>
      <c r="E252" s="14" t="s">
        <v>282</v>
      </c>
      <c r="F252" s="11" t="s">
        <v>17</v>
      </c>
      <c r="G252" s="3">
        <v>287140</v>
      </c>
      <c r="H252" s="4">
        <v>287140</v>
      </c>
      <c r="I252" s="4">
        <v>4.18</v>
      </c>
      <c r="J252" s="5">
        <f t="shared" si="3"/>
        <v>1.455735877968935E-5</v>
      </c>
    </row>
    <row r="253" spans="1:10" ht="25.5" x14ac:dyDescent="0.2">
      <c r="A253" s="11"/>
      <c r="B253" s="11"/>
      <c r="C253" s="11"/>
      <c r="D253" s="11"/>
      <c r="E253" s="14"/>
      <c r="F253" s="6" t="s">
        <v>283</v>
      </c>
      <c r="G253" s="3">
        <v>100000</v>
      </c>
      <c r="H253" s="4">
        <v>100000</v>
      </c>
      <c r="I253" s="4">
        <v>0</v>
      </c>
      <c r="J253" s="5">
        <f t="shared" si="3"/>
        <v>0</v>
      </c>
    </row>
    <row r="254" spans="1:10" ht="140.25" x14ac:dyDescent="0.2">
      <c r="A254" s="11"/>
      <c r="B254" s="11"/>
      <c r="C254" s="11"/>
      <c r="D254" s="11"/>
      <c r="E254" s="2" t="s">
        <v>284</v>
      </c>
      <c r="F254" s="6" t="s">
        <v>17</v>
      </c>
      <c r="G254" s="3">
        <v>184693.69</v>
      </c>
      <c r="H254" s="4">
        <v>184693.69</v>
      </c>
      <c r="I254" s="4">
        <v>2580</v>
      </c>
      <c r="J254" s="5">
        <f t="shared" si="3"/>
        <v>1.3969074958651809E-2</v>
      </c>
    </row>
    <row r="255" spans="1:10" ht="191.25" x14ac:dyDescent="0.2">
      <c r="A255" s="11"/>
      <c r="B255" s="11"/>
      <c r="C255" s="11"/>
      <c r="D255" s="11"/>
      <c r="E255" s="2" t="s">
        <v>285</v>
      </c>
      <c r="F255" s="11" t="s">
        <v>33</v>
      </c>
      <c r="G255" s="3">
        <v>20040.400000000001</v>
      </c>
      <c r="H255" s="4">
        <v>20040.400000000001</v>
      </c>
      <c r="I255" s="4">
        <v>0</v>
      </c>
      <c r="J255" s="5">
        <f t="shared" si="3"/>
        <v>0</v>
      </c>
    </row>
    <row r="256" spans="1:10" ht="76.5" x14ac:dyDescent="0.2">
      <c r="A256" s="11"/>
      <c r="B256" s="11"/>
      <c r="C256" s="11"/>
      <c r="D256" s="11"/>
      <c r="E256" s="2" t="s">
        <v>286</v>
      </c>
      <c r="F256" s="11" t="s">
        <v>33</v>
      </c>
      <c r="G256" s="3">
        <v>3675.78</v>
      </c>
      <c r="H256" s="4">
        <v>3675.78</v>
      </c>
      <c r="I256" s="4">
        <v>0</v>
      </c>
      <c r="J256" s="5">
        <f t="shared" si="3"/>
        <v>0</v>
      </c>
    </row>
    <row r="257" spans="1:10" ht="178.5" x14ac:dyDescent="0.2">
      <c r="A257" s="11"/>
      <c r="B257" s="11"/>
      <c r="C257" s="11"/>
      <c r="D257" s="11"/>
      <c r="E257" s="2" t="s">
        <v>287</v>
      </c>
      <c r="F257" s="6" t="s">
        <v>17</v>
      </c>
      <c r="G257" s="3">
        <v>80000</v>
      </c>
      <c r="H257" s="4">
        <v>80000</v>
      </c>
      <c r="I257" s="4">
        <v>0</v>
      </c>
      <c r="J257" s="5">
        <f t="shared" si="3"/>
        <v>0</v>
      </c>
    </row>
    <row r="258" spans="1:10" ht="89.25" x14ac:dyDescent="0.2">
      <c r="A258" s="11"/>
      <c r="B258" s="11"/>
      <c r="C258" s="11"/>
      <c r="D258" s="11"/>
      <c r="E258" s="2" t="s">
        <v>288</v>
      </c>
      <c r="F258" s="6" t="s">
        <v>33</v>
      </c>
      <c r="G258" s="3">
        <v>85454.98</v>
      </c>
      <c r="H258" s="4">
        <v>85454.98</v>
      </c>
      <c r="I258" s="4">
        <v>0</v>
      </c>
      <c r="J258" s="5">
        <f t="shared" si="3"/>
        <v>0</v>
      </c>
    </row>
    <row r="259" spans="1:10" ht="114.75" x14ac:dyDescent="0.2">
      <c r="A259" s="11"/>
      <c r="B259" s="11"/>
      <c r="C259" s="11"/>
      <c r="D259" s="6" t="s">
        <v>34</v>
      </c>
      <c r="E259" s="2" t="s">
        <v>289</v>
      </c>
      <c r="F259" s="6" t="s">
        <v>17</v>
      </c>
      <c r="G259" s="3">
        <v>21261.06</v>
      </c>
      <c r="H259" s="4">
        <v>21261.06</v>
      </c>
      <c r="I259" s="4">
        <v>5601.6</v>
      </c>
      <c r="J259" s="5">
        <f t="shared" si="3"/>
        <v>0.26346757875665655</v>
      </c>
    </row>
    <row r="260" spans="1:10" ht="127.5" x14ac:dyDescent="0.2">
      <c r="A260" s="11"/>
      <c r="B260" s="11"/>
      <c r="C260" s="11"/>
      <c r="D260" s="11" t="s">
        <v>104</v>
      </c>
      <c r="E260" s="2" t="s">
        <v>290</v>
      </c>
      <c r="F260" s="11" t="s">
        <v>33</v>
      </c>
      <c r="G260" s="3">
        <v>9417.2999999999993</v>
      </c>
      <c r="H260" s="4">
        <v>9417.2999999999993</v>
      </c>
      <c r="I260" s="4">
        <v>0</v>
      </c>
      <c r="J260" s="5">
        <f t="shared" si="3"/>
        <v>0</v>
      </c>
    </row>
    <row r="261" spans="1:10" ht="89.25" x14ac:dyDescent="0.2">
      <c r="A261" s="11"/>
      <c r="B261" s="11"/>
      <c r="C261" s="11"/>
      <c r="D261" s="11"/>
      <c r="E261" s="2" t="s">
        <v>291</v>
      </c>
      <c r="F261" s="11" t="s">
        <v>33</v>
      </c>
      <c r="G261" s="3">
        <v>11937.6</v>
      </c>
      <c r="H261" s="4">
        <v>11937.6</v>
      </c>
      <c r="I261" s="4">
        <v>0</v>
      </c>
      <c r="J261" s="5">
        <f t="shared" ref="J261:J324" si="4">I261/H261</f>
        <v>0</v>
      </c>
    </row>
    <row r="262" spans="1:10" ht="89.25" x14ac:dyDescent="0.2">
      <c r="A262" s="11"/>
      <c r="B262" s="11"/>
      <c r="C262" s="11"/>
      <c r="D262" s="11"/>
      <c r="E262" s="2" t="s">
        <v>292</v>
      </c>
      <c r="F262" s="11" t="s">
        <v>33</v>
      </c>
      <c r="G262" s="3">
        <v>2942.33</v>
      </c>
      <c r="H262" s="4">
        <v>2942.33</v>
      </c>
      <c r="I262" s="4">
        <v>0</v>
      </c>
      <c r="J262" s="5">
        <f t="shared" si="4"/>
        <v>0</v>
      </c>
    </row>
    <row r="263" spans="1:10" ht="63.75" x14ac:dyDescent="0.2">
      <c r="A263" s="11"/>
      <c r="B263" s="11"/>
      <c r="C263" s="11"/>
      <c r="D263" s="6" t="s">
        <v>36</v>
      </c>
      <c r="E263" s="2" t="s">
        <v>293</v>
      </c>
      <c r="F263" s="11" t="s">
        <v>33</v>
      </c>
      <c r="G263" s="3">
        <v>29022.1</v>
      </c>
      <c r="H263" s="4">
        <v>29022.1</v>
      </c>
      <c r="I263" s="4">
        <v>0</v>
      </c>
      <c r="J263" s="5">
        <f t="shared" si="4"/>
        <v>0</v>
      </c>
    </row>
    <row r="264" spans="1:10" ht="89.25" x14ac:dyDescent="0.2">
      <c r="A264" s="11"/>
      <c r="B264" s="11"/>
      <c r="C264" s="11"/>
      <c r="D264" s="11" t="s">
        <v>39</v>
      </c>
      <c r="E264" s="2" t="s">
        <v>294</v>
      </c>
      <c r="F264" s="11" t="s">
        <v>17</v>
      </c>
      <c r="G264" s="3">
        <v>500</v>
      </c>
      <c r="H264" s="4">
        <v>500</v>
      </c>
      <c r="I264" s="4">
        <v>0</v>
      </c>
      <c r="J264" s="5">
        <f t="shared" si="4"/>
        <v>0</v>
      </c>
    </row>
    <row r="265" spans="1:10" ht="140.25" x14ac:dyDescent="0.2">
      <c r="A265" s="11"/>
      <c r="B265" s="11"/>
      <c r="C265" s="11"/>
      <c r="D265" s="11"/>
      <c r="E265" s="2" t="s">
        <v>295</v>
      </c>
      <c r="F265" s="11" t="s">
        <v>17</v>
      </c>
      <c r="G265" s="3">
        <v>10000</v>
      </c>
      <c r="H265" s="4">
        <v>10000</v>
      </c>
      <c r="I265" s="4">
        <v>0</v>
      </c>
      <c r="J265" s="5">
        <f t="shared" si="4"/>
        <v>0</v>
      </c>
    </row>
    <row r="266" spans="1:10" ht="102" x14ac:dyDescent="0.2">
      <c r="A266" s="11"/>
      <c r="B266" s="11"/>
      <c r="C266" s="11"/>
      <c r="D266" s="11"/>
      <c r="E266" s="2" t="s">
        <v>296</v>
      </c>
      <c r="F266" s="11" t="s">
        <v>33</v>
      </c>
      <c r="G266" s="3">
        <v>2471.2600000000002</v>
      </c>
      <c r="H266" s="4">
        <v>2471.2600000000002</v>
      </c>
      <c r="I266" s="4">
        <v>0</v>
      </c>
      <c r="J266" s="5">
        <f t="shared" si="4"/>
        <v>0</v>
      </c>
    </row>
    <row r="267" spans="1:10" ht="76.5" x14ac:dyDescent="0.2">
      <c r="A267" s="11"/>
      <c r="B267" s="11"/>
      <c r="C267" s="11"/>
      <c r="D267" s="11"/>
      <c r="E267" s="2" t="s">
        <v>297</v>
      </c>
      <c r="F267" s="11" t="s">
        <v>33</v>
      </c>
      <c r="G267" s="3">
        <v>8730.5</v>
      </c>
      <c r="H267" s="4">
        <v>8730.5</v>
      </c>
      <c r="I267" s="4">
        <v>0</v>
      </c>
      <c r="J267" s="5">
        <f t="shared" si="4"/>
        <v>0</v>
      </c>
    </row>
    <row r="268" spans="1:10" ht="76.5" x14ac:dyDescent="0.2">
      <c r="A268" s="11"/>
      <c r="B268" s="11"/>
      <c r="C268" s="11"/>
      <c r="D268" s="11"/>
      <c r="E268" s="2" t="s">
        <v>298</v>
      </c>
      <c r="F268" s="6" t="s">
        <v>17</v>
      </c>
      <c r="G268" s="3">
        <v>80000</v>
      </c>
      <c r="H268" s="4">
        <v>80000</v>
      </c>
      <c r="I268" s="4">
        <v>0</v>
      </c>
      <c r="J268" s="5">
        <f t="shared" si="4"/>
        <v>0</v>
      </c>
    </row>
    <row r="269" spans="1:10" ht="114.75" x14ac:dyDescent="0.2">
      <c r="A269" s="11"/>
      <c r="B269" s="11"/>
      <c r="C269" s="11"/>
      <c r="D269" s="6" t="s">
        <v>53</v>
      </c>
      <c r="E269" s="2" t="s">
        <v>299</v>
      </c>
      <c r="F269" s="6" t="s">
        <v>33</v>
      </c>
      <c r="G269" s="3">
        <v>2293.94</v>
      </c>
      <c r="H269" s="4">
        <v>2293.94</v>
      </c>
      <c r="I269" s="4">
        <v>0</v>
      </c>
      <c r="J269" s="5">
        <f t="shared" si="4"/>
        <v>0</v>
      </c>
    </row>
    <row r="270" spans="1:10" ht="63.75" x14ac:dyDescent="0.2">
      <c r="A270" s="11"/>
      <c r="B270" s="11"/>
      <c r="C270" s="11"/>
      <c r="D270" s="6" t="s">
        <v>115</v>
      </c>
      <c r="E270" s="2" t="s">
        <v>300</v>
      </c>
      <c r="F270" s="6" t="s">
        <v>17</v>
      </c>
      <c r="G270" s="3">
        <v>327713.71999999997</v>
      </c>
      <c r="H270" s="4">
        <v>327713.71999999997</v>
      </c>
      <c r="I270" s="4">
        <v>159713.66</v>
      </c>
      <c r="J270" s="5">
        <f t="shared" si="4"/>
        <v>0.48735725803606883</v>
      </c>
    </row>
    <row r="271" spans="1:10" ht="153" x14ac:dyDescent="0.2">
      <c r="A271" s="11"/>
      <c r="B271" s="11"/>
      <c r="C271" s="11"/>
      <c r="D271" s="6" t="s">
        <v>23</v>
      </c>
      <c r="E271" s="2" t="s">
        <v>301</v>
      </c>
      <c r="F271" s="6" t="s">
        <v>33</v>
      </c>
      <c r="G271" s="3">
        <v>4275</v>
      </c>
      <c r="H271" s="4">
        <v>4275</v>
      </c>
      <c r="I271" s="4">
        <v>0</v>
      </c>
      <c r="J271" s="5">
        <f t="shared" si="4"/>
        <v>0</v>
      </c>
    </row>
    <row r="272" spans="1:10" ht="25.5" x14ac:dyDescent="0.2">
      <c r="A272" s="11"/>
      <c r="B272" s="11"/>
      <c r="C272" s="11"/>
      <c r="D272" s="11" t="s">
        <v>71</v>
      </c>
      <c r="E272" s="14" t="s">
        <v>302</v>
      </c>
      <c r="F272" s="6" t="s">
        <v>17</v>
      </c>
      <c r="G272" s="3">
        <v>676531</v>
      </c>
      <c r="H272" s="4">
        <v>676531</v>
      </c>
      <c r="I272" s="4">
        <v>9422.9699999999993</v>
      </c>
      <c r="J272" s="5">
        <f t="shared" si="4"/>
        <v>1.3928363962626989E-2</v>
      </c>
    </row>
    <row r="273" spans="1:10" ht="25.5" x14ac:dyDescent="0.2">
      <c r="A273" s="11"/>
      <c r="B273" s="11"/>
      <c r="C273" s="11"/>
      <c r="D273" s="11"/>
      <c r="E273" s="14"/>
      <c r="F273" s="6" t="s">
        <v>283</v>
      </c>
      <c r="G273" s="3">
        <v>100000</v>
      </c>
      <c r="H273" s="4">
        <v>100000</v>
      </c>
      <c r="I273" s="4">
        <v>0</v>
      </c>
      <c r="J273" s="5">
        <f t="shared" si="4"/>
        <v>0</v>
      </c>
    </row>
    <row r="274" spans="1:10" ht="306" x14ac:dyDescent="0.2">
      <c r="A274" s="11"/>
      <c r="B274" s="11"/>
      <c r="C274" s="11"/>
      <c r="D274" s="6" t="s">
        <v>231</v>
      </c>
      <c r="E274" s="2" t="s">
        <v>303</v>
      </c>
      <c r="F274" s="6" t="s">
        <v>33</v>
      </c>
      <c r="G274" s="3">
        <v>28742.6</v>
      </c>
      <c r="H274" s="4">
        <v>28742.6</v>
      </c>
      <c r="I274" s="4">
        <v>0</v>
      </c>
      <c r="J274" s="5">
        <f t="shared" si="4"/>
        <v>0</v>
      </c>
    </row>
    <row r="275" spans="1:10" ht="51" x14ac:dyDescent="0.2">
      <c r="A275" s="11"/>
      <c r="B275" s="11"/>
      <c r="C275" s="11"/>
      <c r="D275" s="11" t="s">
        <v>91</v>
      </c>
      <c r="E275" s="2" t="s">
        <v>304</v>
      </c>
      <c r="F275" s="11" t="s">
        <v>17</v>
      </c>
      <c r="G275" s="3">
        <v>20200</v>
      </c>
      <c r="H275" s="4">
        <v>20200</v>
      </c>
      <c r="I275" s="4">
        <v>0</v>
      </c>
      <c r="J275" s="5">
        <f t="shared" si="4"/>
        <v>0</v>
      </c>
    </row>
    <row r="276" spans="1:10" ht="51" x14ac:dyDescent="0.2">
      <c r="A276" s="11"/>
      <c r="B276" s="11"/>
      <c r="C276" s="11"/>
      <c r="D276" s="11"/>
      <c r="E276" s="2" t="s">
        <v>305</v>
      </c>
      <c r="F276" s="11" t="s">
        <v>17</v>
      </c>
      <c r="G276" s="3">
        <v>34295.08</v>
      </c>
      <c r="H276" s="4">
        <v>34295.08</v>
      </c>
      <c r="I276" s="4">
        <v>4295.08</v>
      </c>
      <c r="J276" s="5">
        <f t="shared" si="4"/>
        <v>0.1252389555586399</v>
      </c>
    </row>
    <row r="277" spans="1:10" x14ac:dyDescent="0.2">
      <c r="A277" s="11"/>
      <c r="B277" s="10" t="s">
        <v>27</v>
      </c>
      <c r="C277" s="10"/>
      <c r="D277" s="10"/>
      <c r="E277" s="10"/>
      <c r="F277" s="10"/>
      <c r="G277" s="10"/>
      <c r="H277" s="7">
        <v>2401799.64</v>
      </c>
      <c r="I277" s="7">
        <v>181672.69999999998</v>
      </c>
      <c r="J277" s="8">
        <f t="shared" si="4"/>
        <v>7.5640239499744438E-2</v>
      </c>
    </row>
    <row r="278" spans="1:10" x14ac:dyDescent="0.2">
      <c r="A278" s="10" t="s">
        <v>28</v>
      </c>
      <c r="B278" s="10"/>
      <c r="C278" s="10"/>
      <c r="D278" s="10"/>
      <c r="E278" s="10"/>
      <c r="F278" s="10"/>
      <c r="G278" s="10"/>
      <c r="H278" s="7">
        <v>2401799.64</v>
      </c>
      <c r="I278" s="7">
        <v>181672.69999999998</v>
      </c>
      <c r="J278" s="8">
        <f t="shared" si="4"/>
        <v>7.5640239499744438E-2</v>
      </c>
    </row>
    <row r="279" spans="1:10" ht="51" x14ac:dyDescent="0.2">
      <c r="A279" s="11" t="s">
        <v>306</v>
      </c>
      <c r="B279" s="11" t="s">
        <v>307</v>
      </c>
      <c r="C279" s="11" t="s">
        <v>14</v>
      </c>
      <c r="D279" s="6" t="s">
        <v>15</v>
      </c>
      <c r="E279" s="2" t="s">
        <v>308</v>
      </c>
      <c r="F279" s="11" t="s">
        <v>33</v>
      </c>
      <c r="G279" s="3">
        <v>13143.1</v>
      </c>
      <c r="H279" s="4">
        <v>13143.1</v>
      </c>
      <c r="I279" s="4">
        <v>0</v>
      </c>
      <c r="J279" s="5">
        <f t="shared" si="4"/>
        <v>0</v>
      </c>
    </row>
    <row r="280" spans="1:10" ht="63.75" x14ac:dyDescent="0.2">
      <c r="A280" s="11"/>
      <c r="B280" s="11"/>
      <c r="C280" s="11"/>
      <c r="D280" s="6" t="s">
        <v>19</v>
      </c>
      <c r="E280" s="2" t="s">
        <v>309</v>
      </c>
      <c r="F280" s="11" t="s">
        <v>33</v>
      </c>
      <c r="G280" s="3">
        <v>110000</v>
      </c>
      <c r="H280" s="4">
        <v>110000</v>
      </c>
      <c r="I280" s="4">
        <v>3941.34</v>
      </c>
      <c r="J280" s="5">
        <f t="shared" si="4"/>
        <v>3.5830363636363639E-2</v>
      </c>
    </row>
    <row r="281" spans="1:10" ht="51" x14ac:dyDescent="0.2">
      <c r="A281" s="11"/>
      <c r="B281" s="11"/>
      <c r="C281" s="11"/>
      <c r="D281" s="11" t="s">
        <v>34</v>
      </c>
      <c r="E281" s="2" t="s">
        <v>310</v>
      </c>
      <c r="F281" s="11" t="s">
        <v>33</v>
      </c>
      <c r="G281" s="3">
        <v>22283</v>
      </c>
      <c r="H281" s="4">
        <v>22283</v>
      </c>
      <c r="I281" s="4">
        <v>0</v>
      </c>
      <c r="J281" s="5">
        <f t="shared" si="4"/>
        <v>0</v>
      </c>
    </row>
    <row r="282" spans="1:10" ht="102" x14ac:dyDescent="0.2">
      <c r="A282" s="11"/>
      <c r="B282" s="11"/>
      <c r="C282" s="11"/>
      <c r="D282" s="11"/>
      <c r="E282" s="2" t="s">
        <v>311</v>
      </c>
      <c r="F282" s="6" t="s">
        <v>17</v>
      </c>
      <c r="G282" s="3">
        <v>191608</v>
      </c>
      <c r="H282" s="4">
        <v>191608</v>
      </c>
      <c r="I282" s="4">
        <v>59162.1</v>
      </c>
      <c r="J282" s="5">
        <f t="shared" si="4"/>
        <v>0.30876633543484616</v>
      </c>
    </row>
    <row r="283" spans="1:10" ht="38.25" x14ac:dyDescent="0.2">
      <c r="A283" s="11"/>
      <c r="B283" s="11"/>
      <c r="C283" s="11"/>
      <c r="D283" s="11"/>
      <c r="E283" s="2" t="s">
        <v>312</v>
      </c>
      <c r="F283" s="11" t="s">
        <v>33</v>
      </c>
      <c r="G283" s="3">
        <v>11625</v>
      </c>
      <c r="H283" s="4">
        <v>11625</v>
      </c>
      <c r="I283" s="4">
        <v>0</v>
      </c>
      <c r="J283" s="5">
        <f t="shared" si="4"/>
        <v>0</v>
      </c>
    </row>
    <row r="284" spans="1:10" ht="51" x14ac:dyDescent="0.2">
      <c r="A284" s="11"/>
      <c r="B284" s="11"/>
      <c r="C284" s="11"/>
      <c r="D284" s="6" t="s">
        <v>104</v>
      </c>
      <c r="E284" s="2" t="s">
        <v>313</v>
      </c>
      <c r="F284" s="11" t="s">
        <v>33</v>
      </c>
      <c r="G284" s="3">
        <v>11518.8</v>
      </c>
      <c r="H284" s="4">
        <v>11518.8</v>
      </c>
      <c r="I284" s="4">
        <v>0</v>
      </c>
      <c r="J284" s="5">
        <f t="shared" si="4"/>
        <v>0</v>
      </c>
    </row>
    <row r="285" spans="1:10" ht="38.25" x14ac:dyDescent="0.2">
      <c r="A285" s="11"/>
      <c r="B285" s="11"/>
      <c r="C285" s="11"/>
      <c r="D285" s="11" t="s">
        <v>36</v>
      </c>
      <c r="E285" s="2" t="s">
        <v>314</v>
      </c>
      <c r="F285" s="6" t="s">
        <v>55</v>
      </c>
      <c r="G285" s="3">
        <v>211737</v>
      </c>
      <c r="H285" s="4">
        <v>211737</v>
      </c>
      <c r="I285" s="4">
        <v>37271.68</v>
      </c>
      <c r="J285" s="5">
        <f t="shared" si="4"/>
        <v>0.17602818590987876</v>
      </c>
    </row>
    <row r="286" spans="1:10" ht="38.25" x14ac:dyDescent="0.2">
      <c r="A286" s="11"/>
      <c r="B286" s="11"/>
      <c r="C286" s="11"/>
      <c r="D286" s="11"/>
      <c r="E286" s="2" t="s">
        <v>315</v>
      </c>
      <c r="F286" s="11" t="s">
        <v>33</v>
      </c>
      <c r="G286" s="3">
        <v>28086</v>
      </c>
      <c r="H286" s="4">
        <v>28086</v>
      </c>
      <c r="I286" s="4">
        <v>0</v>
      </c>
      <c r="J286" s="5">
        <f t="shared" si="4"/>
        <v>0</v>
      </c>
    </row>
    <row r="287" spans="1:10" ht="63.75" x14ac:dyDescent="0.2">
      <c r="A287" s="11"/>
      <c r="B287" s="11"/>
      <c r="C287" s="11"/>
      <c r="D287" s="11"/>
      <c r="E287" s="2" t="s">
        <v>316</v>
      </c>
      <c r="F287" s="11" t="s">
        <v>33</v>
      </c>
      <c r="G287" s="3">
        <v>138101.90000000002</v>
      </c>
      <c r="H287" s="4">
        <v>138101.90000000002</v>
      </c>
      <c r="I287" s="4">
        <v>24287.49</v>
      </c>
      <c r="J287" s="5">
        <f t="shared" si="4"/>
        <v>0.1758664435463958</v>
      </c>
    </row>
    <row r="288" spans="1:10" ht="51" x14ac:dyDescent="0.2">
      <c r="A288" s="11"/>
      <c r="B288" s="11"/>
      <c r="C288" s="11"/>
      <c r="D288" s="6" t="s">
        <v>39</v>
      </c>
      <c r="E288" s="2" t="s">
        <v>317</v>
      </c>
      <c r="F288" s="11" t="s">
        <v>33</v>
      </c>
      <c r="G288" s="3">
        <v>50000</v>
      </c>
      <c r="H288" s="4">
        <v>50000</v>
      </c>
      <c r="I288" s="4">
        <v>0</v>
      </c>
      <c r="J288" s="5">
        <f t="shared" si="4"/>
        <v>0</v>
      </c>
    </row>
    <row r="289" spans="1:10" ht="102" x14ac:dyDescent="0.2">
      <c r="A289" s="11"/>
      <c r="B289" s="11"/>
      <c r="C289" s="11"/>
      <c r="D289" s="6" t="s">
        <v>53</v>
      </c>
      <c r="E289" s="2" t="s">
        <v>318</v>
      </c>
      <c r="F289" s="11" t="s">
        <v>33</v>
      </c>
      <c r="G289" s="3">
        <v>90000</v>
      </c>
      <c r="H289" s="4">
        <v>90000</v>
      </c>
      <c r="I289" s="4">
        <v>0</v>
      </c>
      <c r="J289" s="5">
        <f t="shared" si="4"/>
        <v>0</v>
      </c>
    </row>
    <row r="290" spans="1:10" ht="38.25" x14ac:dyDescent="0.2">
      <c r="A290" s="11"/>
      <c r="B290" s="11"/>
      <c r="C290" s="11"/>
      <c r="D290" s="11" t="s">
        <v>23</v>
      </c>
      <c r="E290" s="2" t="s">
        <v>319</v>
      </c>
      <c r="F290" s="11" t="s">
        <v>33</v>
      </c>
      <c r="G290" s="3">
        <v>45362.33</v>
      </c>
      <c r="H290" s="4">
        <v>45362.33</v>
      </c>
      <c r="I290" s="4">
        <v>0</v>
      </c>
      <c r="J290" s="5">
        <f t="shared" si="4"/>
        <v>0</v>
      </c>
    </row>
    <row r="291" spans="1:10" ht="63.75" x14ac:dyDescent="0.2">
      <c r="A291" s="11"/>
      <c r="B291" s="11"/>
      <c r="C291" s="11"/>
      <c r="D291" s="11"/>
      <c r="E291" s="2" t="s">
        <v>320</v>
      </c>
      <c r="F291" s="11" t="s">
        <v>33</v>
      </c>
      <c r="G291" s="3">
        <v>23544.799999999999</v>
      </c>
      <c r="H291" s="4">
        <v>23544.799999999999</v>
      </c>
      <c r="I291" s="4">
        <v>0</v>
      </c>
      <c r="J291" s="5">
        <f t="shared" si="4"/>
        <v>0</v>
      </c>
    </row>
    <row r="292" spans="1:10" ht="102" x14ac:dyDescent="0.2">
      <c r="A292" s="11"/>
      <c r="B292" s="11"/>
      <c r="C292" s="11"/>
      <c r="D292" s="11"/>
      <c r="E292" s="2" t="s">
        <v>321</v>
      </c>
      <c r="F292" s="11" t="s">
        <v>33</v>
      </c>
      <c r="G292" s="3">
        <v>3943.1</v>
      </c>
      <c r="H292" s="4">
        <v>3943.1</v>
      </c>
      <c r="I292" s="4">
        <v>0</v>
      </c>
      <c r="J292" s="5">
        <f t="shared" si="4"/>
        <v>0</v>
      </c>
    </row>
    <row r="293" spans="1:10" ht="76.5" x14ac:dyDescent="0.2">
      <c r="A293" s="11"/>
      <c r="B293" s="11"/>
      <c r="C293" s="11" t="s">
        <v>322</v>
      </c>
      <c r="D293" s="6" t="s">
        <v>19</v>
      </c>
      <c r="E293" s="2" t="s">
        <v>323</v>
      </c>
      <c r="F293" s="11" t="s">
        <v>17</v>
      </c>
      <c r="G293" s="3">
        <v>144054.26</v>
      </c>
      <c r="H293" s="4">
        <v>144054.26</v>
      </c>
      <c r="I293" s="4">
        <v>137675.47</v>
      </c>
      <c r="J293" s="5">
        <f t="shared" si="4"/>
        <v>0.95571953234843587</v>
      </c>
    </row>
    <row r="294" spans="1:10" ht="76.5" x14ac:dyDescent="0.2">
      <c r="A294" s="11"/>
      <c r="B294" s="11"/>
      <c r="C294" s="11"/>
      <c r="D294" s="6" t="s">
        <v>104</v>
      </c>
      <c r="E294" s="2" t="s">
        <v>324</v>
      </c>
      <c r="F294" s="11" t="s">
        <v>17</v>
      </c>
      <c r="G294" s="3">
        <v>361500</v>
      </c>
      <c r="H294" s="4">
        <v>361500</v>
      </c>
      <c r="I294" s="4">
        <v>0</v>
      </c>
      <c r="J294" s="5">
        <f t="shared" si="4"/>
        <v>0</v>
      </c>
    </row>
    <row r="295" spans="1:10" x14ac:dyDescent="0.2">
      <c r="A295" s="11"/>
      <c r="B295" s="10" t="s">
        <v>27</v>
      </c>
      <c r="C295" s="10"/>
      <c r="D295" s="10"/>
      <c r="E295" s="10"/>
      <c r="F295" s="10"/>
      <c r="G295" s="10"/>
      <c r="H295" s="7">
        <v>1456507.29</v>
      </c>
      <c r="I295" s="7">
        <v>262338.08</v>
      </c>
      <c r="J295" s="8">
        <f t="shared" si="4"/>
        <v>0.18011449843138103</v>
      </c>
    </row>
    <row r="296" spans="1:10" x14ac:dyDescent="0.2">
      <c r="A296" s="10" t="s">
        <v>28</v>
      </c>
      <c r="B296" s="10"/>
      <c r="C296" s="10"/>
      <c r="D296" s="10"/>
      <c r="E296" s="10"/>
      <c r="F296" s="10"/>
      <c r="G296" s="10"/>
      <c r="H296" s="7">
        <v>1456507.29</v>
      </c>
      <c r="I296" s="7">
        <v>262338.08</v>
      </c>
      <c r="J296" s="8">
        <f t="shared" si="4"/>
        <v>0.18011449843138103</v>
      </c>
    </row>
    <row r="297" spans="1:10" ht="76.5" x14ac:dyDescent="0.2">
      <c r="A297" s="11" t="s">
        <v>325</v>
      </c>
      <c r="B297" s="11" t="s">
        <v>326</v>
      </c>
      <c r="C297" s="11" t="s">
        <v>14</v>
      </c>
      <c r="D297" s="6" t="s">
        <v>126</v>
      </c>
      <c r="E297" s="2" t="s">
        <v>327</v>
      </c>
      <c r="F297" s="11" t="s">
        <v>33</v>
      </c>
      <c r="G297" s="3">
        <v>40888</v>
      </c>
      <c r="H297" s="4">
        <v>40888</v>
      </c>
      <c r="I297" s="4">
        <v>0</v>
      </c>
      <c r="J297" s="5">
        <f t="shared" si="4"/>
        <v>0</v>
      </c>
    </row>
    <row r="298" spans="1:10" ht="178.5" x14ac:dyDescent="0.2">
      <c r="A298" s="11"/>
      <c r="B298" s="11"/>
      <c r="C298" s="11"/>
      <c r="D298" s="11" t="s">
        <v>19</v>
      </c>
      <c r="E298" s="2" t="s">
        <v>328</v>
      </c>
      <c r="F298" s="11" t="s">
        <v>33</v>
      </c>
      <c r="G298" s="3">
        <v>41020.590000000004</v>
      </c>
      <c r="H298" s="4">
        <v>41020.590000000004</v>
      </c>
      <c r="I298" s="4">
        <v>0</v>
      </c>
      <c r="J298" s="5">
        <f t="shared" si="4"/>
        <v>0</v>
      </c>
    </row>
    <row r="299" spans="1:10" ht="153" x14ac:dyDescent="0.2">
      <c r="A299" s="11"/>
      <c r="B299" s="11"/>
      <c r="C299" s="11"/>
      <c r="D299" s="11"/>
      <c r="E299" s="2" t="s">
        <v>329</v>
      </c>
      <c r="F299" s="6" t="s">
        <v>55</v>
      </c>
      <c r="G299" s="3">
        <v>109935.2</v>
      </c>
      <c r="H299" s="4">
        <v>109935.2</v>
      </c>
      <c r="I299" s="4">
        <v>0</v>
      </c>
      <c r="J299" s="5">
        <f t="shared" si="4"/>
        <v>0</v>
      </c>
    </row>
    <row r="300" spans="1:10" ht="63.75" x14ac:dyDescent="0.2">
      <c r="A300" s="11"/>
      <c r="B300" s="11"/>
      <c r="C300" s="11"/>
      <c r="D300" s="6" t="s">
        <v>104</v>
      </c>
      <c r="E300" s="2" t="s">
        <v>330</v>
      </c>
      <c r="F300" s="11" t="s">
        <v>33</v>
      </c>
      <c r="G300" s="3">
        <v>40889</v>
      </c>
      <c r="H300" s="4">
        <v>40889</v>
      </c>
      <c r="I300" s="4">
        <v>0</v>
      </c>
      <c r="J300" s="5">
        <f t="shared" si="4"/>
        <v>0</v>
      </c>
    </row>
    <row r="301" spans="1:10" ht="89.25" x14ac:dyDescent="0.2">
      <c r="A301" s="11"/>
      <c r="B301" s="11"/>
      <c r="C301" s="11"/>
      <c r="D301" s="6" t="s">
        <v>36</v>
      </c>
      <c r="E301" s="2" t="s">
        <v>331</v>
      </c>
      <c r="F301" s="11" t="s">
        <v>33</v>
      </c>
      <c r="G301" s="3">
        <v>130000</v>
      </c>
      <c r="H301" s="4">
        <v>130000</v>
      </c>
      <c r="I301" s="4">
        <v>4867</v>
      </c>
      <c r="J301" s="5">
        <f t="shared" si="4"/>
        <v>3.7438461538461539E-2</v>
      </c>
    </row>
    <row r="302" spans="1:10" ht="102" x14ac:dyDescent="0.2">
      <c r="A302" s="11"/>
      <c r="B302" s="11"/>
      <c r="C302" s="11"/>
      <c r="D302" s="6" t="s">
        <v>115</v>
      </c>
      <c r="E302" s="2" t="s">
        <v>332</v>
      </c>
      <c r="F302" s="11" t="s">
        <v>33</v>
      </c>
      <c r="G302" s="3">
        <v>24606</v>
      </c>
      <c r="H302" s="4">
        <v>24606</v>
      </c>
      <c r="I302" s="4">
        <v>0</v>
      </c>
      <c r="J302" s="5">
        <f t="shared" si="4"/>
        <v>0</v>
      </c>
    </row>
    <row r="303" spans="1:10" ht="63.75" x14ac:dyDescent="0.2">
      <c r="A303" s="11"/>
      <c r="B303" s="11"/>
      <c r="C303" s="11"/>
      <c r="D303" s="6" t="s">
        <v>23</v>
      </c>
      <c r="E303" s="2" t="s">
        <v>333</v>
      </c>
      <c r="F303" s="11" t="s">
        <v>33</v>
      </c>
      <c r="G303" s="3">
        <v>84213</v>
      </c>
      <c r="H303" s="4">
        <v>84213</v>
      </c>
      <c r="I303" s="4">
        <v>0</v>
      </c>
      <c r="J303" s="5">
        <f t="shared" si="4"/>
        <v>0</v>
      </c>
    </row>
    <row r="304" spans="1:10" ht="51" x14ac:dyDescent="0.2">
      <c r="A304" s="11"/>
      <c r="B304" s="11"/>
      <c r="C304" s="11"/>
      <c r="D304" s="6" t="s">
        <v>231</v>
      </c>
      <c r="E304" s="2" t="s">
        <v>334</v>
      </c>
      <c r="F304" s="11" t="s">
        <v>33</v>
      </c>
      <c r="G304" s="3">
        <v>39080</v>
      </c>
      <c r="H304" s="4">
        <v>39080</v>
      </c>
      <c r="I304" s="4">
        <v>0</v>
      </c>
      <c r="J304" s="5">
        <f t="shared" si="4"/>
        <v>0</v>
      </c>
    </row>
    <row r="305" spans="1:10" ht="38.25" x14ac:dyDescent="0.2">
      <c r="A305" s="11"/>
      <c r="B305" s="11"/>
      <c r="C305" s="11"/>
      <c r="D305" s="6" t="s">
        <v>91</v>
      </c>
      <c r="E305" s="2" t="s">
        <v>335</v>
      </c>
      <c r="F305" s="11" t="s">
        <v>33</v>
      </c>
      <c r="G305" s="3">
        <v>372569.17</v>
      </c>
      <c r="H305" s="4">
        <v>372569.17</v>
      </c>
      <c r="I305" s="4">
        <v>0</v>
      </c>
      <c r="J305" s="5">
        <f t="shared" si="4"/>
        <v>0</v>
      </c>
    </row>
    <row r="306" spans="1:10" ht="89.25" x14ac:dyDescent="0.2">
      <c r="A306" s="11"/>
      <c r="B306" s="11"/>
      <c r="C306" s="11" t="s">
        <v>336</v>
      </c>
      <c r="D306" s="6" t="s">
        <v>39</v>
      </c>
      <c r="E306" s="2" t="s">
        <v>337</v>
      </c>
      <c r="F306" s="11" t="s">
        <v>33</v>
      </c>
      <c r="G306" s="3">
        <v>8584.0300000000007</v>
      </c>
      <c r="H306" s="4">
        <v>8584.0300000000007</v>
      </c>
      <c r="I306" s="4">
        <v>0</v>
      </c>
      <c r="J306" s="5">
        <f t="shared" si="4"/>
        <v>0</v>
      </c>
    </row>
    <row r="307" spans="1:10" ht="63.75" x14ac:dyDescent="0.2">
      <c r="A307" s="11"/>
      <c r="B307" s="11"/>
      <c r="C307" s="11"/>
      <c r="D307" s="6" t="s">
        <v>23</v>
      </c>
      <c r="E307" s="2" t="s">
        <v>338</v>
      </c>
      <c r="F307" s="11" t="s">
        <v>33</v>
      </c>
      <c r="G307" s="3">
        <v>10438.4</v>
      </c>
      <c r="H307" s="4">
        <v>10438.4</v>
      </c>
      <c r="I307" s="4">
        <v>0</v>
      </c>
      <c r="J307" s="5">
        <f t="shared" si="4"/>
        <v>0</v>
      </c>
    </row>
    <row r="308" spans="1:10" x14ac:dyDescent="0.2">
      <c r="A308" s="11"/>
      <c r="B308" s="10" t="s">
        <v>27</v>
      </c>
      <c r="C308" s="10"/>
      <c r="D308" s="10"/>
      <c r="E308" s="10"/>
      <c r="F308" s="10"/>
      <c r="G308" s="10"/>
      <c r="H308" s="7">
        <v>902223.39</v>
      </c>
      <c r="I308" s="7">
        <v>4867</v>
      </c>
      <c r="J308" s="8">
        <f t="shared" si="4"/>
        <v>5.3944511458520264E-3</v>
      </c>
    </row>
    <row r="309" spans="1:10" ht="114.75" x14ac:dyDescent="0.2">
      <c r="A309" s="11"/>
      <c r="B309" s="11" t="s">
        <v>339</v>
      </c>
      <c r="C309" s="11" t="s">
        <v>14</v>
      </c>
      <c r="D309" s="6" t="s">
        <v>15</v>
      </c>
      <c r="E309" s="2" t="s">
        <v>340</v>
      </c>
      <c r="F309" s="11" t="s">
        <v>33</v>
      </c>
      <c r="G309" s="3">
        <v>232000</v>
      </c>
      <c r="H309" s="4">
        <v>232000</v>
      </c>
      <c r="I309" s="4">
        <v>44341.23</v>
      </c>
      <c r="J309" s="5">
        <f t="shared" si="4"/>
        <v>0.19112599137931036</v>
      </c>
    </row>
    <row r="310" spans="1:10" ht="63.75" x14ac:dyDescent="0.2">
      <c r="A310" s="11"/>
      <c r="B310" s="11"/>
      <c r="C310" s="11"/>
      <c r="D310" s="6" t="s">
        <v>19</v>
      </c>
      <c r="E310" s="2" t="s">
        <v>341</v>
      </c>
      <c r="F310" s="11" t="s">
        <v>33</v>
      </c>
      <c r="G310" s="3">
        <v>180000</v>
      </c>
      <c r="H310" s="4">
        <v>180000</v>
      </c>
      <c r="I310" s="4">
        <v>0</v>
      </c>
      <c r="J310" s="5">
        <f t="shared" si="4"/>
        <v>0</v>
      </c>
    </row>
    <row r="311" spans="1:10" ht="89.25" x14ac:dyDescent="0.2">
      <c r="A311" s="11"/>
      <c r="B311" s="11"/>
      <c r="C311" s="11"/>
      <c r="D311" s="6" t="s">
        <v>36</v>
      </c>
      <c r="E311" s="2" t="s">
        <v>342</v>
      </c>
      <c r="F311" s="11" t="s">
        <v>33</v>
      </c>
      <c r="G311" s="3">
        <v>59951</v>
      </c>
      <c r="H311" s="4">
        <v>59951</v>
      </c>
      <c r="I311" s="4">
        <v>0</v>
      </c>
      <c r="J311" s="5">
        <f t="shared" si="4"/>
        <v>0</v>
      </c>
    </row>
    <row r="312" spans="1:10" ht="89.25" x14ac:dyDescent="0.2">
      <c r="A312" s="11"/>
      <c r="B312" s="11"/>
      <c r="C312" s="11"/>
      <c r="D312" s="6" t="s">
        <v>39</v>
      </c>
      <c r="E312" s="2" t="s">
        <v>343</v>
      </c>
      <c r="F312" s="11" t="s">
        <v>33</v>
      </c>
      <c r="G312" s="3">
        <v>167804</v>
      </c>
      <c r="H312" s="4">
        <v>167804</v>
      </c>
      <c r="I312" s="4">
        <v>12295.53</v>
      </c>
      <c r="J312" s="5">
        <f t="shared" si="4"/>
        <v>7.3273163929346144E-2</v>
      </c>
    </row>
    <row r="313" spans="1:10" ht="51" x14ac:dyDescent="0.2">
      <c r="A313" s="11"/>
      <c r="B313" s="11"/>
      <c r="C313" s="11"/>
      <c r="D313" s="6" t="s">
        <v>21</v>
      </c>
      <c r="E313" s="2" t="s">
        <v>344</v>
      </c>
      <c r="F313" s="11" t="s">
        <v>33</v>
      </c>
      <c r="G313" s="3">
        <v>80000</v>
      </c>
      <c r="H313" s="4">
        <v>80000</v>
      </c>
      <c r="I313" s="4">
        <v>0</v>
      </c>
      <c r="J313" s="5">
        <f t="shared" si="4"/>
        <v>0</v>
      </c>
    </row>
    <row r="314" spans="1:10" ht="51" x14ac:dyDescent="0.2">
      <c r="A314" s="11"/>
      <c r="B314" s="11"/>
      <c r="C314" s="11"/>
      <c r="D314" s="6" t="s">
        <v>53</v>
      </c>
      <c r="E314" s="2" t="s">
        <v>345</v>
      </c>
      <c r="F314" s="11" t="s">
        <v>33</v>
      </c>
      <c r="G314" s="3">
        <v>54118</v>
      </c>
      <c r="H314" s="4">
        <v>54118</v>
      </c>
      <c r="I314" s="4">
        <v>0</v>
      </c>
      <c r="J314" s="5">
        <f t="shared" si="4"/>
        <v>0</v>
      </c>
    </row>
    <row r="315" spans="1:10" ht="102" x14ac:dyDescent="0.2">
      <c r="A315" s="11"/>
      <c r="B315" s="11"/>
      <c r="C315" s="11"/>
      <c r="D315" s="6" t="s">
        <v>65</v>
      </c>
      <c r="E315" s="2" t="s">
        <v>346</v>
      </c>
      <c r="F315" s="11" t="s">
        <v>33</v>
      </c>
      <c r="G315" s="3">
        <v>208000</v>
      </c>
      <c r="H315" s="4">
        <v>208000</v>
      </c>
      <c r="I315" s="4">
        <v>20990.01</v>
      </c>
      <c r="J315" s="5">
        <f t="shared" si="4"/>
        <v>0.1009135096153846</v>
      </c>
    </row>
    <row r="316" spans="1:10" ht="140.25" x14ac:dyDescent="0.2">
      <c r="A316" s="11"/>
      <c r="B316" s="11"/>
      <c r="C316" s="11"/>
      <c r="D316" s="11" t="s">
        <v>91</v>
      </c>
      <c r="E316" s="2" t="s">
        <v>347</v>
      </c>
      <c r="F316" s="11" t="s">
        <v>33</v>
      </c>
      <c r="G316" s="3">
        <v>394854.3</v>
      </c>
      <c r="H316" s="4">
        <v>394854.3</v>
      </c>
      <c r="I316" s="4">
        <v>0</v>
      </c>
      <c r="J316" s="5">
        <f t="shared" si="4"/>
        <v>0</v>
      </c>
    </row>
    <row r="317" spans="1:10" ht="102" x14ac:dyDescent="0.2">
      <c r="A317" s="11"/>
      <c r="B317" s="11"/>
      <c r="C317" s="11"/>
      <c r="D317" s="11"/>
      <c r="E317" s="2" t="s">
        <v>348</v>
      </c>
      <c r="F317" s="6" t="s">
        <v>55</v>
      </c>
      <c r="G317" s="3">
        <v>401938.2</v>
      </c>
      <c r="H317" s="4">
        <v>401938.2</v>
      </c>
      <c r="I317" s="4">
        <v>0</v>
      </c>
      <c r="J317" s="5">
        <f t="shared" si="4"/>
        <v>0</v>
      </c>
    </row>
    <row r="318" spans="1:10" ht="38.25" x14ac:dyDescent="0.2">
      <c r="A318" s="11"/>
      <c r="B318" s="11"/>
      <c r="C318" s="6" t="s">
        <v>336</v>
      </c>
      <c r="D318" s="6" t="s">
        <v>39</v>
      </c>
      <c r="E318" s="2" t="s">
        <v>349</v>
      </c>
      <c r="F318" s="6" t="s">
        <v>33</v>
      </c>
      <c r="G318" s="3">
        <v>7395</v>
      </c>
      <c r="H318" s="4">
        <v>7395</v>
      </c>
      <c r="I318" s="4">
        <v>0</v>
      </c>
      <c r="J318" s="5">
        <f t="shared" si="4"/>
        <v>0</v>
      </c>
    </row>
    <row r="319" spans="1:10" x14ac:dyDescent="0.2">
      <c r="A319" s="11"/>
      <c r="B319" s="10" t="s">
        <v>27</v>
      </c>
      <c r="C319" s="10"/>
      <c r="D319" s="10"/>
      <c r="E319" s="10"/>
      <c r="F319" s="10"/>
      <c r="G319" s="10"/>
      <c r="H319" s="7">
        <v>1786060.5</v>
      </c>
      <c r="I319" s="7">
        <v>77626.77</v>
      </c>
      <c r="J319" s="8">
        <f t="shared" si="4"/>
        <v>4.3462564677960239E-2</v>
      </c>
    </row>
    <row r="320" spans="1:10" ht="102" x14ac:dyDescent="0.2">
      <c r="A320" s="11"/>
      <c r="B320" s="11" t="s">
        <v>350</v>
      </c>
      <c r="C320" s="11" t="s">
        <v>14</v>
      </c>
      <c r="D320" s="11" t="s">
        <v>104</v>
      </c>
      <c r="E320" s="2" t="s">
        <v>351</v>
      </c>
      <c r="F320" s="11" t="s">
        <v>17</v>
      </c>
      <c r="G320" s="3">
        <v>78414.7</v>
      </c>
      <c r="H320" s="4">
        <v>78414.7</v>
      </c>
      <c r="I320" s="4">
        <v>42581.19</v>
      </c>
      <c r="J320" s="5">
        <f t="shared" si="4"/>
        <v>0.54302560616823126</v>
      </c>
    </row>
    <row r="321" spans="1:10" ht="76.5" x14ac:dyDescent="0.2">
      <c r="A321" s="11"/>
      <c r="B321" s="11"/>
      <c r="C321" s="11"/>
      <c r="D321" s="11"/>
      <c r="E321" s="2" t="s">
        <v>352</v>
      </c>
      <c r="F321" s="11" t="s">
        <v>17</v>
      </c>
      <c r="G321" s="3">
        <v>20000</v>
      </c>
      <c r="H321" s="4">
        <v>20000</v>
      </c>
      <c r="I321" s="4">
        <v>0</v>
      </c>
      <c r="J321" s="5">
        <f t="shared" si="4"/>
        <v>0</v>
      </c>
    </row>
    <row r="322" spans="1:10" x14ac:dyDescent="0.2">
      <c r="A322" s="11"/>
      <c r="B322" s="10" t="s">
        <v>27</v>
      </c>
      <c r="C322" s="10"/>
      <c r="D322" s="10"/>
      <c r="E322" s="10"/>
      <c r="F322" s="10"/>
      <c r="G322" s="10"/>
      <c r="H322" s="7">
        <v>98414.7</v>
      </c>
      <c r="I322" s="7">
        <v>42581.19</v>
      </c>
      <c r="J322" s="8">
        <f t="shared" si="4"/>
        <v>0.43267103390042344</v>
      </c>
    </row>
    <row r="323" spans="1:10" x14ac:dyDescent="0.2">
      <c r="A323" s="10" t="s">
        <v>28</v>
      </c>
      <c r="B323" s="10"/>
      <c r="C323" s="10"/>
      <c r="D323" s="10"/>
      <c r="E323" s="10"/>
      <c r="F323" s="10"/>
      <c r="G323" s="10"/>
      <c r="H323" s="7">
        <v>2786698.5900000003</v>
      </c>
      <c r="I323" s="7">
        <v>125074.96</v>
      </c>
      <c r="J323" s="8">
        <f t="shared" si="4"/>
        <v>4.4882844685402448E-2</v>
      </c>
    </row>
    <row r="324" spans="1:10" ht="51" x14ac:dyDescent="0.2">
      <c r="A324" s="11" t="s">
        <v>353</v>
      </c>
      <c r="B324" s="6" t="s">
        <v>354</v>
      </c>
      <c r="C324" s="6" t="s">
        <v>355</v>
      </c>
      <c r="D324" s="6" t="s">
        <v>19</v>
      </c>
      <c r="E324" s="2" t="s">
        <v>356</v>
      </c>
      <c r="F324" s="6" t="s">
        <v>17</v>
      </c>
      <c r="G324" s="3">
        <v>48989.5</v>
      </c>
      <c r="H324" s="4">
        <v>48989.5</v>
      </c>
      <c r="I324" s="4">
        <v>0</v>
      </c>
      <c r="J324" s="5">
        <f t="shared" si="4"/>
        <v>0</v>
      </c>
    </row>
    <row r="325" spans="1:10" x14ac:dyDescent="0.2">
      <c r="A325" s="11"/>
      <c r="B325" s="10" t="s">
        <v>27</v>
      </c>
      <c r="C325" s="10"/>
      <c r="D325" s="10"/>
      <c r="E325" s="10"/>
      <c r="F325" s="10"/>
      <c r="G325" s="10"/>
      <c r="H325" s="7">
        <v>48989.5</v>
      </c>
      <c r="I325" s="7">
        <v>0</v>
      </c>
      <c r="J325" s="8">
        <f t="shared" ref="J325:J366" si="5">I325/H325</f>
        <v>0</v>
      </c>
    </row>
    <row r="326" spans="1:10" x14ac:dyDescent="0.2">
      <c r="A326" s="10" t="s">
        <v>28</v>
      </c>
      <c r="B326" s="10"/>
      <c r="C326" s="10"/>
      <c r="D326" s="10"/>
      <c r="E326" s="10"/>
      <c r="F326" s="10"/>
      <c r="G326" s="10"/>
      <c r="H326" s="7">
        <v>48989.5</v>
      </c>
      <c r="I326" s="7">
        <v>0</v>
      </c>
      <c r="J326" s="8">
        <f t="shared" si="5"/>
        <v>0</v>
      </c>
    </row>
    <row r="327" spans="1:10" ht="127.5" x14ac:dyDescent="0.2">
      <c r="A327" s="11" t="s">
        <v>357</v>
      </c>
      <c r="B327" s="11" t="s">
        <v>358</v>
      </c>
      <c r="C327" s="11" t="s">
        <v>14</v>
      </c>
      <c r="D327" s="6" t="s">
        <v>19</v>
      </c>
      <c r="E327" s="2" t="s">
        <v>359</v>
      </c>
      <c r="F327" s="11" t="s">
        <v>33</v>
      </c>
      <c r="G327" s="3">
        <v>30666.36</v>
      </c>
      <c r="H327" s="4">
        <v>30666.36</v>
      </c>
      <c r="I327" s="4">
        <v>0</v>
      </c>
      <c r="J327" s="5">
        <f t="shared" si="5"/>
        <v>0</v>
      </c>
    </row>
    <row r="328" spans="1:10" ht="140.25" x14ac:dyDescent="0.2">
      <c r="A328" s="11"/>
      <c r="B328" s="11"/>
      <c r="C328" s="11"/>
      <c r="D328" s="6" t="s">
        <v>104</v>
      </c>
      <c r="E328" s="2" t="s">
        <v>360</v>
      </c>
      <c r="F328" s="11" t="s">
        <v>33</v>
      </c>
      <c r="G328" s="3">
        <v>20444.240000000002</v>
      </c>
      <c r="H328" s="4">
        <v>20444.240000000002</v>
      </c>
      <c r="I328" s="4">
        <v>0</v>
      </c>
      <c r="J328" s="5">
        <f t="shared" si="5"/>
        <v>0</v>
      </c>
    </row>
    <row r="329" spans="1:10" x14ac:dyDescent="0.2">
      <c r="A329" s="11"/>
      <c r="B329" s="10" t="s">
        <v>27</v>
      </c>
      <c r="C329" s="10"/>
      <c r="D329" s="10"/>
      <c r="E329" s="10"/>
      <c r="F329" s="10"/>
      <c r="G329" s="10"/>
      <c r="H329" s="7">
        <v>51110.600000000006</v>
      </c>
      <c r="I329" s="7">
        <v>0</v>
      </c>
      <c r="J329" s="8">
        <f t="shared" si="5"/>
        <v>0</v>
      </c>
    </row>
    <row r="330" spans="1:10" x14ac:dyDescent="0.2">
      <c r="A330" s="10" t="s">
        <v>28</v>
      </c>
      <c r="B330" s="10"/>
      <c r="C330" s="10"/>
      <c r="D330" s="10"/>
      <c r="E330" s="10"/>
      <c r="F330" s="10"/>
      <c r="G330" s="10"/>
      <c r="H330" s="7">
        <v>51110.600000000006</v>
      </c>
      <c r="I330" s="7">
        <v>0</v>
      </c>
      <c r="J330" s="8">
        <f t="shared" si="5"/>
        <v>0</v>
      </c>
    </row>
    <row r="331" spans="1:10" ht="89.25" x14ac:dyDescent="0.2">
      <c r="A331" s="11" t="s">
        <v>361</v>
      </c>
      <c r="B331" s="6" t="s">
        <v>362</v>
      </c>
      <c r="C331" s="6" t="s">
        <v>14</v>
      </c>
      <c r="D331" s="6" t="s">
        <v>19</v>
      </c>
      <c r="E331" s="2" t="s">
        <v>363</v>
      </c>
      <c r="F331" s="6" t="s">
        <v>17</v>
      </c>
      <c r="G331" s="3">
        <v>130000</v>
      </c>
      <c r="H331" s="4">
        <v>130000</v>
      </c>
      <c r="I331" s="4">
        <v>17531.68</v>
      </c>
      <c r="J331" s="5">
        <f t="shared" si="5"/>
        <v>0.13485907692307691</v>
      </c>
    </row>
    <row r="332" spans="1:10" x14ac:dyDescent="0.2">
      <c r="A332" s="11"/>
      <c r="B332" s="10" t="s">
        <v>27</v>
      </c>
      <c r="C332" s="10"/>
      <c r="D332" s="10"/>
      <c r="E332" s="10"/>
      <c r="F332" s="10"/>
      <c r="G332" s="10"/>
      <c r="H332" s="7">
        <v>130000</v>
      </c>
      <c r="I332" s="7">
        <v>17531.68</v>
      </c>
      <c r="J332" s="8">
        <f t="shared" si="5"/>
        <v>0.13485907692307691</v>
      </c>
    </row>
    <row r="333" spans="1:10" ht="63.75" x14ac:dyDescent="0.2">
      <c r="A333" s="11"/>
      <c r="B333" s="6" t="s">
        <v>364</v>
      </c>
      <c r="C333" s="6" t="s">
        <v>14</v>
      </c>
      <c r="D333" s="6" t="s">
        <v>365</v>
      </c>
      <c r="E333" s="2" t="s">
        <v>366</v>
      </c>
      <c r="F333" s="6" t="s">
        <v>17</v>
      </c>
      <c r="G333" s="3">
        <v>135000</v>
      </c>
      <c r="H333" s="4">
        <v>135000</v>
      </c>
      <c r="I333" s="4">
        <v>0</v>
      </c>
      <c r="J333" s="5">
        <f t="shared" si="5"/>
        <v>0</v>
      </c>
    </row>
    <row r="334" spans="1:10" x14ac:dyDescent="0.2">
      <c r="A334" s="11"/>
      <c r="B334" s="10" t="s">
        <v>27</v>
      </c>
      <c r="C334" s="10"/>
      <c r="D334" s="10"/>
      <c r="E334" s="10"/>
      <c r="F334" s="10"/>
      <c r="G334" s="10"/>
      <c r="H334" s="7">
        <v>135000</v>
      </c>
      <c r="I334" s="7">
        <v>0</v>
      </c>
      <c r="J334" s="8">
        <f t="shared" si="5"/>
        <v>0</v>
      </c>
    </row>
    <row r="335" spans="1:10" x14ac:dyDescent="0.2">
      <c r="A335" s="10" t="s">
        <v>28</v>
      </c>
      <c r="B335" s="10"/>
      <c r="C335" s="10"/>
      <c r="D335" s="10"/>
      <c r="E335" s="10"/>
      <c r="F335" s="10"/>
      <c r="G335" s="10"/>
      <c r="H335" s="7">
        <v>265000</v>
      </c>
      <c r="I335" s="7">
        <v>17531.68</v>
      </c>
      <c r="J335" s="8">
        <f t="shared" si="5"/>
        <v>6.6157283018867932E-2</v>
      </c>
    </row>
    <row r="336" spans="1:10" ht="45" customHeight="1" x14ac:dyDescent="0.2">
      <c r="A336" s="11" t="s">
        <v>367</v>
      </c>
      <c r="B336" s="11" t="s">
        <v>368</v>
      </c>
      <c r="C336" s="11" t="s">
        <v>14</v>
      </c>
      <c r="D336" s="11" t="s">
        <v>19</v>
      </c>
      <c r="E336" s="14" t="s">
        <v>369</v>
      </c>
      <c r="F336" s="6" t="s">
        <v>33</v>
      </c>
      <c r="G336" s="3">
        <v>65113.61</v>
      </c>
      <c r="H336" s="4">
        <v>65113.61</v>
      </c>
      <c r="I336" s="4">
        <v>0</v>
      </c>
      <c r="J336" s="5">
        <f t="shared" si="5"/>
        <v>0</v>
      </c>
    </row>
    <row r="337" spans="1:10" ht="81.75" customHeight="1" x14ac:dyDescent="0.2">
      <c r="A337" s="11"/>
      <c r="B337" s="11"/>
      <c r="C337" s="11"/>
      <c r="D337" s="11"/>
      <c r="E337" s="14"/>
      <c r="F337" s="6" t="s">
        <v>55</v>
      </c>
      <c r="G337" s="3">
        <v>84297.39</v>
      </c>
      <c r="H337" s="4">
        <v>84297.39</v>
      </c>
      <c r="I337" s="4">
        <v>0</v>
      </c>
      <c r="J337" s="5">
        <f t="shared" si="5"/>
        <v>0</v>
      </c>
    </row>
    <row r="338" spans="1:10" ht="76.5" customHeight="1" x14ac:dyDescent="0.2">
      <c r="A338" s="11"/>
      <c r="B338" s="11"/>
      <c r="C338" s="11"/>
      <c r="D338" s="11"/>
      <c r="E338" s="14" t="s">
        <v>370</v>
      </c>
      <c r="F338" s="6" t="s">
        <v>33</v>
      </c>
      <c r="G338" s="3">
        <v>54312.41</v>
      </c>
      <c r="H338" s="4">
        <v>54312.41</v>
      </c>
      <c r="I338" s="4">
        <v>0</v>
      </c>
      <c r="J338" s="5">
        <f t="shared" si="5"/>
        <v>0</v>
      </c>
    </row>
    <row r="339" spans="1:10" ht="81.75" customHeight="1" x14ac:dyDescent="0.2">
      <c r="A339" s="11"/>
      <c r="B339" s="11"/>
      <c r="C339" s="11"/>
      <c r="D339" s="11"/>
      <c r="E339" s="14"/>
      <c r="F339" s="6" t="s">
        <v>55</v>
      </c>
      <c r="G339" s="3">
        <v>145557.25</v>
      </c>
      <c r="H339" s="4">
        <v>145557.25</v>
      </c>
      <c r="I339" s="4">
        <v>0</v>
      </c>
      <c r="J339" s="5">
        <f t="shared" si="5"/>
        <v>0</v>
      </c>
    </row>
    <row r="340" spans="1:10" ht="78.75" customHeight="1" x14ac:dyDescent="0.2">
      <c r="A340" s="11"/>
      <c r="B340" s="11"/>
      <c r="C340" s="11"/>
      <c r="D340" s="11"/>
      <c r="E340" s="14" t="s">
        <v>371</v>
      </c>
      <c r="F340" s="6" t="s">
        <v>33</v>
      </c>
      <c r="G340" s="3">
        <v>58772.639999999999</v>
      </c>
      <c r="H340" s="4">
        <v>58772.639999999999</v>
      </c>
      <c r="I340" s="4">
        <v>0</v>
      </c>
      <c r="J340" s="5">
        <f t="shared" si="5"/>
        <v>0</v>
      </c>
    </row>
    <row r="341" spans="1:10" ht="60.75" customHeight="1" x14ac:dyDescent="0.2">
      <c r="A341" s="11"/>
      <c r="B341" s="11"/>
      <c r="C341" s="11"/>
      <c r="D341" s="11"/>
      <c r="E341" s="14"/>
      <c r="F341" s="6" t="s">
        <v>55</v>
      </c>
      <c r="G341" s="3">
        <v>157510.68</v>
      </c>
      <c r="H341" s="4">
        <v>157510.68</v>
      </c>
      <c r="I341" s="4">
        <v>0</v>
      </c>
      <c r="J341" s="5">
        <f t="shared" si="5"/>
        <v>0</v>
      </c>
    </row>
    <row r="342" spans="1:10" ht="64.5" customHeight="1" x14ac:dyDescent="0.2">
      <c r="A342" s="11"/>
      <c r="B342" s="11"/>
      <c r="C342" s="11"/>
      <c r="D342" s="11"/>
      <c r="E342" s="14" t="s">
        <v>372</v>
      </c>
      <c r="F342" s="6" t="s">
        <v>33</v>
      </c>
      <c r="G342" s="3">
        <v>57500</v>
      </c>
      <c r="H342" s="4">
        <v>57500</v>
      </c>
      <c r="I342" s="4">
        <v>0</v>
      </c>
      <c r="J342" s="5">
        <f t="shared" si="5"/>
        <v>0</v>
      </c>
    </row>
    <row r="343" spans="1:10" ht="69.75" customHeight="1" x14ac:dyDescent="0.2">
      <c r="A343" s="11"/>
      <c r="B343" s="11"/>
      <c r="C343" s="11"/>
      <c r="D343" s="11"/>
      <c r="E343" s="14"/>
      <c r="F343" s="6" t="s">
        <v>55</v>
      </c>
      <c r="G343" s="3">
        <v>154100</v>
      </c>
      <c r="H343" s="4">
        <v>154100</v>
      </c>
      <c r="I343" s="4">
        <v>0</v>
      </c>
      <c r="J343" s="5">
        <f t="shared" si="5"/>
        <v>0</v>
      </c>
    </row>
    <row r="344" spans="1:10" ht="95.25" customHeight="1" x14ac:dyDescent="0.2">
      <c r="A344" s="11"/>
      <c r="B344" s="11"/>
      <c r="C344" s="11"/>
      <c r="D344" s="11"/>
      <c r="E344" s="14" t="s">
        <v>373</v>
      </c>
      <c r="F344" s="6" t="s">
        <v>33</v>
      </c>
      <c r="G344" s="3">
        <v>56756.13</v>
      </c>
      <c r="H344" s="4">
        <v>56756.13</v>
      </c>
      <c r="I344" s="4">
        <v>0</v>
      </c>
      <c r="J344" s="5">
        <f t="shared" si="5"/>
        <v>0</v>
      </c>
    </row>
    <row r="345" spans="1:10" ht="36.75" customHeight="1" x14ac:dyDescent="0.2">
      <c r="A345" s="11"/>
      <c r="B345" s="11"/>
      <c r="C345" s="11"/>
      <c r="D345" s="11"/>
      <c r="E345" s="14"/>
      <c r="F345" s="6" t="s">
        <v>55</v>
      </c>
      <c r="G345" s="3">
        <v>152106.42000000001</v>
      </c>
      <c r="H345" s="4">
        <v>152106.42000000001</v>
      </c>
      <c r="I345" s="4">
        <v>0</v>
      </c>
      <c r="J345" s="5">
        <f t="shared" si="5"/>
        <v>0</v>
      </c>
    </row>
    <row r="346" spans="1:10" ht="109.5" customHeight="1" x14ac:dyDescent="0.2">
      <c r="A346" s="11"/>
      <c r="B346" s="11"/>
      <c r="C346" s="11"/>
      <c r="D346" s="11"/>
      <c r="E346" s="14" t="s">
        <v>374</v>
      </c>
      <c r="F346" s="6" t="s">
        <v>33</v>
      </c>
      <c r="G346" s="3">
        <v>57500</v>
      </c>
      <c r="H346" s="4">
        <v>57500</v>
      </c>
      <c r="I346" s="4">
        <v>0</v>
      </c>
      <c r="J346" s="5">
        <f t="shared" si="5"/>
        <v>0</v>
      </c>
    </row>
    <row r="347" spans="1:10" ht="73.5" customHeight="1" x14ac:dyDescent="0.2">
      <c r="A347" s="11"/>
      <c r="B347" s="11"/>
      <c r="C347" s="11"/>
      <c r="D347" s="11"/>
      <c r="E347" s="14"/>
      <c r="F347" s="6" t="s">
        <v>55</v>
      </c>
      <c r="G347" s="3">
        <v>154100</v>
      </c>
      <c r="H347" s="4">
        <v>154100</v>
      </c>
      <c r="I347" s="4">
        <v>0</v>
      </c>
      <c r="J347" s="5">
        <f t="shared" si="5"/>
        <v>0</v>
      </c>
    </row>
    <row r="348" spans="1:10" ht="80.25" customHeight="1" x14ac:dyDescent="0.2">
      <c r="A348" s="11"/>
      <c r="B348" s="11"/>
      <c r="C348" s="11"/>
      <c r="D348" s="11" t="s">
        <v>53</v>
      </c>
      <c r="E348" s="14" t="s">
        <v>375</v>
      </c>
      <c r="F348" s="6" t="s">
        <v>33</v>
      </c>
      <c r="G348" s="3">
        <v>113164.75</v>
      </c>
      <c r="H348" s="4">
        <v>113164.75</v>
      </c>
      <c r="I348" s="4">
        <v>0</v>
      </c>
      <c r="J348" s="5">
        <f t="shared" si="5"/>
        <v>0</v>
      </c>
    </row>
    <row r="349" spans="1:10" ht="54.75" customHeight="1" x14ac:dyDescent="0.2">
      <c r="A349" s="11"/>
      <c r="B349" s="11"/>
      <c r="C349" s="11"/>
      <c r="D349" s="11"/>
      <c r="E349" s="14"/>
      <c r="F349" s="6" t="s">
        <v>55</v>
      </c>
      <c r="G349" s="3">
        <v>185279.45</v>
      </c>
      <c r="H349" s="4">
        <v>185279.45</v>
      </c>
      <c r="I349" s="4">
        <v>0</v>
      </c>
      <c r="J349" s="5">
        <f t="shared" si="5"/>
        <v>0</v>
      </c>
    </row>
    <row r="350" spans="1:10" ht="28.5" customHeight="1" x14ac:dyDescent="0.2">
      <c r="A350" s="11"/>
      <c r="B350" s="11"/>
      <c r="C350" s="11"/>
      <c r="D350" s="11"/>
      <c r="E350" s="14" t="s">
        <v>376</v>
      </c>
      <c r="F350" s="6" t="s">
        <v>33</v>
      </c>
      <c r="G350" s="3">
        <v>46447.21</v>
      </c>
      <c r="H350" s="4">
        <v>46447.21</v>
      </c>
      <c r="I350" s="4">
        <v>0</v>
      </c>
      <c r="J350" s="5">
        <f t="shared" si="5"/>
        <v>0</v>
      </c>
    </row>
    <row r="351" spans="1:10" ht="82.5" customHeight="1" x14ac:dyDescent="0.2">
      <c r="A351" s="11"/>
      <c r="B351" s="11"/>
      <c r="C351" s="11"/>
      <c r="D351" s="11"/>
      <c r="E351" s="14"/>
      <c r="F351" s="6" t="s">
        <v>55</v>
      </c>
      <c r="G351" s="3">
        <v>124478.53</v>
      </c>
      <c r="H351" s="4">
        <v>124478.53</v>
      </c>
      <c r="I351" s="4">
        <v>0</v>
      </c>
      <c r="J351" s="5">
        <f t="shared" si="5"/>
        <v>0</v>
      </c>
    </row>
    <row r="352" spans="1:10" ht="117" customHeight="1" x14ac:dyDescent="0.2">
      <c r="A352" s="11"/>
      <c r="B352" s="11"/>
      <c r="C352" s="11"/>
      <c r="D352" s="11"/>
      <c r="E352" s="14" t="s">
        <v>377</v>
      </c>
      <c r="F352" s="6" t="s">
        <v>33</v>
      </c>
      <c r="G352" s="3">
        <v>57248.94</v>
      </c>
      <c r="H352" s="4">
        <v>57248.94</v>
      </c>
      <c r="I352" s="4">
        <v>0</v>
      </c>
      <c r="J352" s="5">
        <f t="shared" si="5"/>
        <v>0</v>
      </c>
    </row>
    <row r="353" spans="1:10" ht="25.5" x14ac:dyDescent="0.2">
      <c r="A353" s="11"/>
      <c r="B353" s="11"/>
      <c r="C353" s="11"/>
      <c r="D353" s="11"/>
      <c r="E353" s="14"/>
      <c r="F353" s="6" t="s">
        <v>55</v>
      </c>
      <c r="G353" s="3">
        <v>153427.17000000001</v>
      </c>
      <c r="H353" s="4">
        <v>153427.17000000001</v>
      </c>
      <c r="I353" s="4">
        <v>0</v>
      </c>
      <c r="J353" s="5">
        <f t="shared" si="5"/>
        <v>0</v>
      </c>
    </row>
    <row r="354" spans="1:10" ht="140.25" x14ac:dyDescent="0.2">
      <c r="A354" s="11"/>
      <c r="B354" s="11"/>
      <c r="C354" s="11"/>
      <c r="D354" s="6" t="s">
        <v>91</v>
      </c>
      <c r="E354" s="2" t="s">
        <v>378</v>
      </c>
      <c r="F354" s="6" t="s">
        <v>33</v>
      </c>
      <c r="G354" s="3">
        <v>225000</v>
      </c>
      <c r="H354" s="4">
        <v>225000</v>
      </c>
      <c r="I354" s="4">
        <v>0</v>
      </c>
      <c r="J354" s="5">
        <f t="shared" si="5"/>
        <v>0</v>
      </c>
    </row>
    <row r="355" spans="1:10" x14ac:dyDescent="0.2">
      <c r="A355" s="11"/>
      <c r="B355" s="10" t="s">
        <v>27</v>
      </c>
      <c r="C355" s="10"/>
      <c r="D355" s="10"/>
      <c r="E355" s="10"/>
      <c r="F355" s="10"/>
      <c r="G355" s="10"/>
      <c r="H355" s="7">
        <v>2102672.58</v>
      </c>
      <c r="I355" s="7">
        <v>0</v>
      </c>
      <c r="J355" s="8">
        <f t="shared" si="5"/>
        <v>0</v>
      </c>
    </row>
    <row r="356" spans="1:10" ht="76.5" x14ac:dyDescent="0.2">
      <c r="A356" s="11"/>
      <c r="B356" s="11" t="s">
        <v>379</v>
      </c>
      <c r="C356" s="11" t="s">
        <v>14</v>
      </c>
      <c r="D356" s="11" t="s">
        <v>91</v>
      </c>
      <c r="E356" s="2" t="s">
        <v>380</v>
      </c>
      <c r="F356" s="11" t="s">
        <v>33</v>
      </c>
      <c r="G356" s="3">
        <v>25000</v>
      </c>
      <c r="H356" s="4">
        <v>25000</v>
      </c>
      <c r="I356" s="4">
        <v>0</v>
      </c>
      <c r="J356" s="5">
        <f t="shared" si="5"/>
        <v>0</v>
      </c>
    </row>
    <row r="357" spans="1:10" ht="89.25" x14ac:dyDescent="0.2">
      <c r="A357" s="11"/>
      <c r="B357" s="11"/>
      <c r="C357" s="11"/>
      <c r="D357" s="11"/>
      <c r="E357" s="2" t="s">
        <v>381</v>
      </c>
      <c r="F357" s="11" t="s">
        <v>33</v>
      </c>
      <c r="G357" s="3">
        <v>200000</v>
      </c>
      <c r="H357" s="4">
        <v>200000</v>
      </c>
      <c r="I357" s="4">
        <v>0</v>
      </c>
      <c r="J357" s="5">
        <f t="shared" si="5"/>
        <v>0</v>
      </c>
    </row>
    <row r="358" spans="1:10" ht="89.25" x14ac:dyDescent="0.2">
      <c r="A358" s="11"/>
      <c r="B358" s="11"/>
      <c r="C358" s="11"/>
      <c r="D358" s="11"/>
      <c r="E358" s="2" t="s">
        <v>382</v>
      </c>
      <c r="F358" s="11" t="s">
        <v>33</v>
      </c>
      <c r="G358" s="3">
        <v>800000</v>
      </c>
      <c r="H358" s="4">
        <v>800000</v>
      </c>
      <c r="I358" s="4">
        <v>19034.14</v>
      </c>
      <c r="J358" s="5">
        <f t="shared" si="5"/>
        <v>2.3792674999999999E-2</v>
      </c>
    </row>
    <row r="359" spans="1:10" ht="51" x14ac:dyDescent="0.2">
      <c r="A359" s="11"/>
      <c r="B359" s="11"/>
      <c r="C359" s="11"/>
      <c r="D359" s="11"/>
      <c r="E359" s="2" t="s">
        <v>383</v>
      </c>
      <c r="F359" s="11" t="s">
        <v>33</v>
      </c>
      <c r="G359" s="3">
        <v>200000</v>
      </c>
      <c r="H359" s="4">
        <v>200000</v>
      </c>
      <c r="I359" s="4">
        <v>0</v>
      </c>
      <c r="J359" s="5">
        <f t="shared" si="5"/>
        <v>0</v>
      </c>
    </row>
    <row r="360" spans="1:10" ht="127.5" x14ac:dyDescent="0.2">
      <c r="A360" s="11"/>
      <c r="B360" s="11"/>
      <c r="C360" s="11"/>
      <c r="D360" s="11"/>
      <c r="E360" s="2" t="s">
        <v>384</v>
      </c>
      <c r="F360" s="11" t="s">
        <v>33</v>
      </c>
      <c r="G360" s="3">
        <v>724121.5</v>
      </c>
      <c r="H360" s="4">
        <v>724121.5</v>
      </c>
      <c r="I360" s="4">
        <v>12077.29</v>
      </c>
      <c r="J360" s="5">
        <f t="shared" si="5"/>
        <v>1.6678540824985863E-2</v>
      </c>
    </row>
    <row r="361" spans="1:10" x14ac:dyDescent="0.2">
      <c r="A361" s="11"/>
      <c r="B361" s="10" t="s">
        <v>27</v>
      </c>
      <c r="C361" s="10"/>
      <c r="D361" s="10"/>
      <c r="E361" s="10"/>
      <c r="F361" s="10"/>
      <c r="G361" s="10"/>
      <c r="H361" s="7">
        <v>1949121.5</v>
      </c>
      <c r="I361" s="7">
        <v>31111.43</v>
      </c>
      <c r="J361" s="8">
        <f t="shared" si="5"/>
        <v>1.5961770469414042E-2</v>
      </c>
    </row>
    <row r="362" spans="1:10" x14ac:dyDescent="0.2">
      <c r="A362" s="10" t="s">
        <v>28</v>
      </c>
      <c r="B362" s="10"/>
      <c r="C362" s="10"/>
      <c r="D362" s="10"/>
      <c r="E362" s="10"/>
      <c r="F362" s="10"/>
      <c r="G362" s="10"/>
      <c r="H362" s="7">
        <v>4051794.08</v>
      </c>
      <c r="I362" s="7">
        <v>31111.43</v>
      </c>
      <c r="J362" s="8">
        <f t="shared" si="5"/>
        <v>7.67843315472735E-3</v>
      </c>
    </row>
    <row r="363" spans="1:10" ht="25.5" x14ac:dyDescent="0.2">
      <c r="A363" s="11" t="s">
        <v>385</v>
      </c>
      <c r="B363" s="11" t="s">
        <v>385</v>
      </c>
      <c r="C363" s="6" t="s">
        <v>14</v>
      </c>
      <c r="D363" s="6" t="s">
        <v>91</v>
      </c>
      <c r="E363" s="2" t="s">
        <v>386</v>
      </c>
      <c r="F363" s="11" t="s">
        <v>17</v>
      </c>
      <c r="G363" s="3">
        <v>155137</v>
      </c>
      <c r="H363" s="4">
        <v>155137</v>
      </c>
      <c r="I363" s="4">
        <v>3693.35</v>
      </c>
      <c r="J363" s="5">
        <f t="shared" si="5"/>
        <v>2.380702218039539E-2</v>
      </c>
    </row>
    <row r="364" spans="1:10" ht="76.5" x14ac:dyDescent="0.2">
      <c r="A364" s="11"/>
      <c r="B364" s="11"/>
      <c r="C364" s="6" t="s">
        <v>387</v>
      </c>
      <c r="D364" s="6" t="s">
        <v>104</v>
      </c>
      <c r="E364" s="2" t="s">
        <v>388</v>
      </c>
      <c r="F364" s="11" t="s">
        <v>17</v>
      </c>
      <c r="G364" s="3">
        <v>183214</v>
      </c>
      <c r="H364" s="4">
        <v>183214</v>
      </c>
      <c r="I364" s="4">
        <v>0</v>
      </c>
      <c r="J364" s="5">
        <f t="shared" si="5"/>
        <v>0</v>
      </c>
    </row>
    <row r="365" spans="1:10" x14ac:dyDescent="0.2">
      <c r="A365" s="11"/>
      <c r="B365" s="10" t="s">
        <v>389</v>
      </c>
      <c r="C365" s="10"/>
      <c r="D365" s="10"/>
      <c r="E365" s="10"/>
      <c r="F365" s="10"/>
      <c r="G365" s="10"/>
      <c r="H365" s="7">
        <v>338351</v>
      </c>
      <c r="I365" s="7">
        <v>3693.35</v>
      </c>
      <c r="J365" s="8">
        <f t="shared" si="5"/>
        <v>1.0915735434504406E-2</v>
      </c>
    </row>
    <row r="366" spans="1:10" x14ac:dyDescent="0.2">
      <c r="A366" s="12" t="s">
        <v>390</v>
      </c>
      <c r="B366" s="12"/>
      <c r="C366" s="12"/>
      <c r="D366" s="12"/>
      <c r="E366" s="12"/>
      <c r="F366" s="12"/>
      <c r="G366" s="13"/>
      <c r="H366" s="7">
        <v>18469292.07</v>
      </c>
      <c r="I366" s="7">
        <v>1019188.6</v>
      </c>
      <c r="J366" s="8">
        <f t="shared" si="5"/>
        <v>5.5182873070456565E-2</v>
      </c>
    </row>
  </sheetData>
  <autoFilter ref="A3:J3"/>
  <mergeCells count="205">
    <mergeCell ref="A1:J1"/>
    <mergeCell ref="A2:J2"/>
    <mergeCell ref="A4:A11"/>
    <mergeCell ref="B4:B10"/>
    <mergeCell ref="C4:C10"/>
    <mergeCell ref="D4:D5"/>
    <mergeCell ref="F4:F10"/>
    <mergeCell ref="D8:D10"/>
    <mergeCell ref="B11:G11"/>
    <mergeCell ref="A12:G12"/>
    <mergeCell ref="A13:A70"/>
    <mergeCell ref="B13:B20"/>
    <mergeCell ref="C13:C20"/>
    <mergeCell ref="F13:F14"/>
    <mergeCell ref="D15:D16"/>
    <mergeCell ref="D17:D20"/>
    <mergeCell ref="F17:F20"/>
    <mergeCell ref="B21:G21"/>
    <mergeCell ref="B22:B69"/>
    <mergeCell ref="C22:C49"/>
    <mergeCell ref="D22:D23"/>
    <mergeCell ref="F22:F24"/>
    <mergeCell ref="D24:D25"/>
    <mergeCell ref="F25:F27"/>
    <mergeCell ref="D26:D27"/>
    <mergeCell ref="D28:D37"/>
    <mergeCell ref="E28:E29"/>
    <mergeCell ref="E30:E31"/>
    <mergeCell ref="E32:E33"/>
    <mergeCell ref="F44:F45"/>
    <mergeCell ref="D46:D49"/>
    <mergeCell ref="E46:E47"/>
    <mergeCell ref="E48:E49"/>
    <mergeCell ref="D50:D52"/>
    <mergeCell ref="F50:F57"/>
    <mergeCell ref="F34:F35"/>
    <mergeCell ref="E36:E37"/>
    <mergeCell ref="D38:D41"/>
    <mergeCell ref="F38:F39"/>
    <mergeCell ref="E39:E40"/>
    <mergeCell ref="F41:F42"/>
    <mergeCell ref="D42:D43"/>
    <mergeCell ref="C51:C69"/>
    <mergeCell ref="D55:D58"/>
    <mergeCell ref="E57:E58"/>
    <mergeCell ref="F59:F62"/>
    <mergeCell ref="D60:D63"/>
    <mergeCell ref="E62:E63"/>
    <mergeCell ref="D64:D68"/>
    <mergeCell ref="F64:F65"/>
    <mergeCell ref="E65:E66"/>
    <mergeCell ref="E67:E68"/>
    <mergeCell ref="D82:D84"/>
    <mergeCell ref="D86:D89"/>
    <mergeCell ref="F90:F91"/>
    <mergeCell ref="D92:D93"/>
    <mergeCell ref="D94:D98"/>
    <mergeCell ref="F94:F98"/>
    <mergeCell ref="B70:G70"/>
    <mergeCell ref="A71:G71"/>
    <mergeCell ref="A72:A220"/>
    <mergeCell ref="B72:B99"/>
    <mergeCell ref="C72:C99"/>
    <mergeCell ref="D72:D75"/>
    <mergeCell ref="F72:F75"/>
    <mergeCell ref="D76:D79"/>
    <mergeCell ref="F76:F80"/>
    <mergeCell ref="F81:F89"/>
    <mergeCell ref="D155:D158"/>
    <mergeCell ref="D159:D161"/>
    <mergeCell ref="D162:D170"/>
    <mergeCell ref="D171:D181"/>
    <mergeCell ref="D183:D196"/>
    <mergeCell ref="D197:D199"/>
    <mergeCell ref="B100:G100"/>
    <mergeCell ref="B101:B206"/>
    <mergeCell ref="C101:C206"/>
    <mergeCell ref="D101:D102"/>
    <mergeCell ref="F101:F206"/>
    <mergeCell ref="D103:D105"/>
    <mergeCell ref="D106:D110"/>
    <mergeCell ref="D111:D126"/>
    <mergeCell ref="D127:D129"/>
    <mergeCell ref="D130:D154"/>
    <mergeCell ref="D200:D204"/>
    <mergeCell ref="B207:G207"/>
    <mergeCell ref="B208:B219"/>
    <mergeCell ref="C208:C219"/>
    <mergeCell ref="D208:D209"/>
    <mergeCell ref="F208:F219"/>
    <mergeCell ref="D210:D212"/>
    <mergeCell ref="D213:D214"/>
    <mergeCell ref="D216:D217"/>
    <mergeCell ref="D218:D219"/>
    <mergeCell ref="B235:G235"/>
    <mergeCell ref="A236:G236"/>
    <mergeCell ref="A237:A244"/>
    <mergeCell ref="B238:G238"/>
    <mergeCell ref="B239:B243"/>
    <mergeCell ref="C239:C242"/>
    <mergeCell ref="F239:F242"/>
    <mergeCell ref="B244:G244"/>
    <mergeCell ref="B220:G220"/>
    <mergeCell ref="A221:G221"/>
    <mergeCell ref="A222:A235"/>
    <mergeCell ref="B222:B232"/>
    <mergeCell ref="C222:C230"/>
    <mergeCell ref="D222:D224"/>
    <mergeCell ref="F222:F232"/>
    <mergeCell ref="D225:D227"/>
    <mergeCell ref="C231:C232"/>
    <mergeCell ref="B233:G233"/>
    <mergeCell ref="A245:G245"/>
    <mergeCell ref="A246:A247"/>
    <mergeCell ref="B247:G247"/>
    <mergeCell ref="A248:G248"/>
    <mergeCell ref="A249:A277"/>
    <mergeCell ref="B249:B276"/>
    <mergeCell ref="C249:C276"/>
    <mergeCell ref="D249:D258"/>
    <mergeCell ref="F249:F252"/>
    <mergeCell ref="E252:E253"/>
    <mergeCell ref="D290:D292"/>
    <mergeCell ref="C293:C294"/>
    <mergeCell ref="D272:D273"/>
    <mergeCell ref="E272:E273"/>
    <mergeCell ref="D275:D276"/>
    <mergeCell ref="F275:F276"/>
    <mergeCell ref="B277:G277"/>
    <mergeCell ref="A278:G278"/>
    <mergeCell ref="F255:F256"/>
    <mergeCell ref="D260:D262"/>
    <mergeCell ref="F260:F263"/>
    <mergeCell ref="D264:D268"/>
    <mergeCell ref="F264:F265"/>
    <mergeCell ref="F266:F267"/>
    <mergeCell ref="B308:G308"/>
    <mergeCell ref="B309:B318"/>
    <mergeCell ref="C309:C317"/>
    <mergeCell ref="F309:F316"/>
    <mergeCell ref="D316:D317"/>
    <mergeCell ref="B319:G319"/>
    <mergeCell ref="F293:F294"/>
    <mergeCell ref="B295:G295"/>
    <mergeCell ref="A296:G296"/>
    <mergeCell ref="A297:A322"/>
    <mergeCell ref="B297:B307"/>
    <mergeCell ref="C297:C305"/>
    <mergeCell ref="F297:F298"/>
    <mergeCell ref="D298:D299"/>
    <mergeCell ref="F300:F307"/>
    <mergeCell ref="C306:C307"/>
    <mergeCell ref="A279:A295"/>
    <mergeCell ref="B279:B294"/>
    <mergeCell ref="C279:C292"/>
    <mergeCell ref="F279:F281"/>
    <mergeCell ref="D281:D283"/>
    <mergeCell ref="F283:F284"/>
    <mergeCell ref="D285:D287"/>
    <mergeCell ref="F286:F292"/>
    <mergeCell ref="A324:A325"/>
    <mergeCell ref="B325:G325"/>
    <mergeCell ref="A326:G326"/>
    <mergeCell ref="A327:A329"/>
    <mergeCell ref="B327:B328"/>
    <mergeCell ref="C327:C328"/>
    <mergeCell ref="F327:F328"/>
    <mergeCell ref="B329:G329"/>
    <mergeCell ref="B320:B321"/>
    <mergeCell ref="C320:C321"/>
    <mergeCell ref="D320:D321"/>
    <mergeCell ref="F320:F321"/>
    <mergeCell ref="B322:G322"/>
    <mergeCell ref="A323:G323"/>
    <mergeCell ref="A330:G330"/>
    <mergeCell ref="A331:A334"/>
    <mergeCell ref="B332:G332"/>
    <mergeCell ref="B334:G334"/>
    <mergeCell ref="A335:G335"/>
    <mergeCell ref="A336:A361"/>
    <mergeCell ref="B336:B354"/>
    <mergeCell ref="C336:C354"/>
    <mergeCell ref="D336:D347"/>
    <mergeCell ref="E336:E337"/>
    <mergeCell ref="E338:E339"/>
    <mergeCell ref="E340:E341"/>
    <mergeCell ref="E342:E343"/>
    <mergeCell ref="E344:E345"/>
    <mergeCell ref="E346:E347"/>
    <mergeCell ref="D348:D353"/>
    <mergeCell ref="E348:E349"/>
    <mergeCell ref="E350:E351"/>
    <mergeCell ref="E352:E353"/>
    <mergeCell ref="A362:G362"/>
    <mergeCell ref="A363:A365"/>
    <mergeCell ref="B363:B364"/>
    <mergeCell ref="F363:F364"/>
    <mergeCell ref="B365:G365"/>
    <mergeCell ref="A366:G366"/>
    <mergeCell ref="B355:G355"/>
    <mergeCell ref="B356:B360"/>
    <mergeCell ref="C356:C360"/>
    <mergeCell ref="D356:D360"/>
    <mergeCell ref="F356:F360"/>
    <mergeCell ref="B361:G36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Никитенко Егор Фёдорович</cp:lastModifiedBy>
  <cp:lastPrinted>2020-04-09T14:41:22Z</cp:lastPrinted>
  <dcterms:created xsi:type="dcterms:W3CDTF">2020-04-09T14:35:49Z</dcterms:created>
  <dcterms:modified xsi:type="dcterms:W3CDTF">2020-04-09T14:41:37Z</dcterms:modified>
</cp:coreProperties>
</file>