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Лист2" sheetId="2" r:id="rId1"/>
    <sheet name="Лист3" sheetId="3" r:id="rId2"/>
  </sheets>
  <definedNames>
    <definedName name="_xlnm._FilterDatabase" localSheetId="0" hidden="1">Лист2!$A$4:$G$4</definedName>
  </definedNames>
  <calcPr calcId="145621"/>
</workbook>
</file>

<file path=xl/calcChain.xml><?xml version="1.0" encoding="utf-8"?>
<calcChain xmlns="http://schemas.openxmlformats.org/spreadsheetml/2006/main">
  <c r="H287" i="2" l="1"/>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5" i="2"/>
</calcChain>
</file>

<file path=xl/sharedStrings.xml><?xml version="1.0" encoding="utf-8"?>
<sst xmlns="http://schemas.openxmlformats.org/spreadsheetml/2006/main" count="600" uniqueCount="320">
  <si>
    <t>Наименование государственной программы</t>
  </si>
  <si>
    <t>Наименование подпрограммы</t>
  </si>
  <si>
    <t>ГРБС</t>
  </si>
  <si>
    <t xml:space="preserve">Наименование объекта </t>
  </si>
  <si>
    <t>Территориальная принадлежность (район)</t>
  </si>
  <si>
    <t>План 2019 год</t>
  </si>
  <si>
    <t>Кассовый расход 1 кв. 2019 года</t>
  </si>
  <si>
    <t>ГП ЛО "Безопасность Ленинградской области"</t>
  </si>
  <si>
    <t>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</si>
  <si>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Комитет по строительству </t>
  </si>
  <si>
    <t>Пожарное депо II типа на 4 машино-выезда в г. Сертолово Всеволожского муниципального района Ленинградской области</t>
  </si>
  <si>
    <t>Всеволожский район</t>
  </si>
  <si>
    <t>Здание поисково-спасательной станции (ПСС) для размещения поисково-спасательного отряда (5 машино-выездов) в г. Тосно Ленинградской области</t>
  </si>
  <si>
    <t>Тосненский район</t>
  </si>
  <si>
    <t>Склад имущества гражданской обороны с помещениями для работников и химико­радиометрической лабораторией (на 10 854 единицы хранения) в г. Тосно Ленинградской области</t>
  </si>
  <si>
    <t>Проектирование здания пожарного депо V типа на 2 машино-выезда в с. Семиозерье</t>
  </si>
  <si>
    <t>Выборгский район</t>
  </si>
  <si>
    <t>Отапливаемый гаражно-складской комплекс для стоянки, обслуживания автомобильной техники в г. Тосно</t>
  </si>
  <si>
    <t xml:space="preserve"> Итог по подпрограмме</t>
  </si>
  <si>
    <t>Итог по программе</t>
  </si>
  <si>
    <t>ГП ЛО "Развитие сельского хозяйства Ленинградской области"</t>
  </si>
  <si>
    <t>Устойчивое развитие сельских территорий Ленинградской области</t>
  </si>
  <si>
    <t>Строительство дома культуры на 120 мест, в том числе ПИР пос. Заборье</t>
  </si>
  <si>
    <t>Бокситогорский район</t>
  </si>
  <si>
    <t>Строительство дома культуры в пос. Торковичи Лужского района</t>
  </si>
  <si>
    <t>Лужский район</t>
  </si>
  <si>
    <t>Реконструкция универсальной спортивной площадки при МОУ "Мшинская СОШ" Лужского муниципального района</t>
  </si>
  <si>
    <t>Строительство фельдшерско-акушерского пункта, в том числе проектные работы, дер. Усадище, Волховский муниципальный район</t>
  </si>
  <si>
    <t>Волховский район</t>
  </si>
  <si>
    <t>Строительство универсальной спортивной площадки в дер. Коробицыно Выборгского района</t>
  </si>
  <si>
    <t>Строительство универсальной спортивной площадки, пос. Сусанино Гатчинского муниципального района</t>
  </si>
  <si>
    <t>Гатчинский район</t>
  </si>
  <si>
    <t>Строительство фельдшерско-акушерского пункта, в том числе проектные работы, дер. Яльгелево, Ломоносовский муниципальный район</t>
  </si>
  <si>
    <t>Ломоносовский район</t>
  </si>
  <si>
    <t>Строительство фельдшерско-акушерского пункта, в том числе проектные работы, дер. Нурма, Тосненский муниципальный район</t>
  </si>
  <si>
    <t>Строительство спортивно-оздоровительного комплекса с бассейном на 40 человек в пос. Плодовое (в рамках комплексной компактной застройки и благоустройства территории)</t>
  </si>
  <si>
    <t>Приозерский район</t>
  </si>
  <si>
    <t>Строительство универсальной спортивной площадки в д. Истинка (в рамках комплексной компактной застройки и благоустройства территории)</t>
  </si>
  <si>
    <t>Строительство врачебной амбулатории, в том числе проектные работы, дер. Лаголово, Ломоносовский район (110 посещений в смену, стационар на 5 коек)</t>
  </si>
  <si>
    <t>Строительство фельдшерско-акушерского пункта, в т.ч. проектные работы, дер. Ям-Тесово (20 посещений в смену)</t>
  </si>
  <si>
    <t>Финансирование  строительства врачебной амбулатории, в том числе проектные работы, пос.Котельский, Кингисеппский муниципальный район (80 посещений в смену, стационар на 4 койки)</t>
  </si>
  <si>
    <t>Кингисеппский район</t>
  </si>
  <si>
    <t>Финансирование  строительства врачебной амбулатории,                      в том числе проектные работы, пос.Щеглово, Всеволожский муниципальный район  (110 посещений в смену, стационар на 5 коек)</t>
  </si>
  <si>
    <t>Строительство ФАП в д. Овсище Сланцевского Муниципального района Ленинградской области</t>
  </si>
  <si>
    <t>Сланцевский район</t>
  </si>
  <si>
    <t>Волосовский район</t>
  </si>
  <si>
    <t>межмуниципальное</t>
  </si>
  <si>
    <t>Лодейнопольский район</t>
  </si>
  <si>
    <t xml:space="preserve">Комитет по дорожному хозяйству </t>
  </si>
  <si>
    <t>Строительство автодороги "Подъезд к дер. Козарево" по адресу: Ленинградская область, Волховский район</t>
  </si>
  <si>
    <t>Комитет по ЖКХ</t>
  </si>
  <si>
    <t>Строительство системы водоснабжения дер. Сологубовка, дер. Лезье (1 этап), в том числе проектные работы (10 км и 450 куб. м/сутки)</t>
  </si>
  <si>
    <t>Кировский район</t>
  </si>
  <si>
    <t>Реконструкция системы водоснабжения д. Бегуницы Волосовского района Ленинградской области</t>
  </si>
  <si>
    <t>Строительство 2-й нитки водовода от ВОС г. Всеволожска до ВНС пос. Романовка. Реконструкция ВНС пос. Романовка</t>
  </si>
  <si>
    <t>Комитет по ТЭК</t>
  </si>
  <si>
    <t>Газоснабжение пос. Красносельское, в т.ч. проектные работы</t>
  </si>
  <si>
    <t>Распределительный газопровод в д. Котлы, в т.ч. проектные работы</t>
  </si>
  <si>
    <t>Распределительный газопровод для газоснабжения жилой застройки по ул. Центральная дер. Пеники, в т.ч. проектные работы</t>
  </si>
  <si>
    <t>Распределительный газопровод для газоснабжения жилой застройки по ул. Центральная и Дамбовская дер. Верхняя Бронна, в т.ч. проектные работы</t>
  </si>
  <si>
    <t>Распределительный газопровод для газоснабжения индивидуальных жилых домов в д. Фалилеево, в т.ч. проектные работы</t>
  </si>
  <si>
    <t>Распределительный газопровод п.ст., Веймарн в том числе проектные работы</t>
  </si>
  <si>
    <t>Строительство распределительного газопровода для газоснабжения индивидуальных жилых домов в д. Домашово, в т.ч. проектные работы</t>
  </si>
  <si>
    <t>Строительство распределительного (уличного) газопровода с сопутствующими сооружениями для газоснабжения ул. Леспромхозовская, ул. Чернецкого</t>
  </si>
  <si>
    <t>Распределительный газопровод по ул. Центральная (часть за автодорогой), пер. Центральный, ул. Молодёжная, ул. Новосёлов, ул. Энтузиастов, ул. Луговая дер. Гостилицы, в т.ч. проектные работы</t>
  </si>
  <si>
    <t>Распределительный газопровод низкого давления по ул. Торфяная, ул. Нижняя, ул. Шинкарская д. Низино, в том числе проектные работы</t>
  </si>
  <si>
    <t>Распределительный газопровод по ул. Береговая, ул. Молодёжная, ул. Ивовая-Садовая, ул. Школьная пос. Мичуринское", в т.ч. проектные работы</t>
  </si>
  <si>
    <t>Распределительный газопровод по ул. Железнодорожная, ул. Комсомольская, пер. Почтовый, пер. Нагорный пос. Мичуринское", в т.ч. проектные работы</t>
  </si>
  <si>
    <t>Наружное газоснабжение жилых домов пос. Ромашки", в том числе проектные работы (11,1 км)</t>
  </si>
  <si>
    <t>Распределительный газопровод по дер. Торосово", в т.ч. проектные работы (7,5 км)</t>
  </si>
  <si>
    <t>Распределительный газопровод дер. Энколово (2-ая очередь)", в т.ч. проектные работы (2,5 км)</t>
  </si>
  <si>
    <t>Распределительный газопровод к жилой застройке в границах деревень Малое Кикерино, Большое Кикерино, Кикеринского сельского поселения, а также улиц Фадеевская, Лесная, Мира, Банная, Сенная, Гатчинский переулок, Широкая, Болотная, Зеленый переулок пос. Кикерино", в т.ч. проектные работы (12 км)</t>
  </si>
  <si>
    <t>Распределительный газопровод к ж.д."1,2,5,6,9,8,11,12,13,15,17,19,24,24а,30,32,36 в дер. Гомонтово", в т.ч. проектные работы (0,7 км)</t>
  </si>
  <si>
    <t>Распределительный газопровод к жилой застройке в границах улиц Театральная, Безымянная, Заводская, 1-я Новая, 2-я Новая, Андреевская, Александровская, Театральный переулок, Проезжий переулок, Спортивный переулок, Александровский переулок, Михайловский переулок, Безымянный переулок, ул. Ломакина пос. Кикерино", вт.ч. проектные работы (9,9 км)</t>
  </si>
  <si>
    <t>Газоснабжение дер. Гарболово", в том числе проектные работы (1,5 км)</t>
  </si>
  <si>
    <t>Газоснабжение ,дер. Ненимяки", в том числе проектные работы (1,2 км)</t>
  </si>
  <si>
    <t>Распределительный газопровод пос. Колосково", в т.ч. проектные работы (10,3 км)</t>
  </si>
  <si>
    <t>Распределительный газопровод к жилой застройке в границах улицы Ветеранов отделения совхоза Кикерино", в т.ч. проектные работы (1,5 км)</t>
  </si>
  <si>
    <t>Распределительный газопровод по дер. Губаницы ", в т.ч. проектные работы (7,0 км)</t>
  </si>
  <si>
    <t>ГП ЛО "Развитие физической культуры и спорта в Ленинградской области"</t>
  </si>
  <si>
    <t>Развитие спортивной инфраструктуры Ленинградской области</t>
  </si>
  <si>
    <t>Строительство ФОК с универсальным игровым залом 36х18 в пос. Котельский Кингисеппского района</t>
  </si>
  <si>
    <t>Строительство плавательного бассейна, г. Кингисепп</t>
  </si>
  <si>
    <t>Строительство физкультурно-оздоровительного комплекса в дер. Малое Верево Гатчинского района</t>
  </si>
  <si>
    <t>Строительство универсального спортивного зала МБОУ "СОШ № 12" г. Высоцк</t>
  </si>
  <si>
    <t>Строительство центра спортивного с универсальным игровым залом, плавательным бассейном и крытым катком с искусственным льдом, г. Выборг (второй этап)</t>
  </si>
  <si>
    <t>Строительство стадиона с искусственным покрытием, г. Отрадное</t>
  </si>
  <si>
    <t>Строительство физкультурно-оздоровительного комплекса на территории спортивной площадки школы № 3 и спортивной площадки на месте незавершенного строительством объекта "Бассейн" при школе № 12 в г. Сланцы</t>
  </si>
  <si>
    <t>Строительство спортивного комплекса волейбола в г. Сосновый Бор</t>
  </si>
  <si>
    <t>Сосновоборский ГО</t>
  </si>
  <si>
    <t>Комитет по физкультуре и спорту</t>
  </si>
  <si>
    <t>Строительство и эксплуатация плавательного бассейна в г. Сертолово в рамках концессионного соглашения.</t>
  </si>
  <si>
    <t>Строительство и эксплуатация плавательного бассейна в г. Отрадное в рамках концессионного соглашения.</t>
  </si>
  <si>
    <t>Строительство и эксплуатация плавательного бассейна в г. Гатчина в рамках концессионного соглашения.</t>
  </si>
  <si>
    <t>Проектирование, строительство и реконструкция  плавательных бассейнов</t>
  </si>
  <si>
    <t>ГП ЛО "Развитие культуры в Ленинградской области"</t>
  </si>
  <si>
    <t>Обеспечение условий реализации государственной программы</t>
  </si>
  <si>
    <t>Реконструкция здания начальной школы под МКОУ ДОД "Никольская детская школа искусств" и Никольскую городскую библиотеку"</t>
  </si>
  <si>
    <t>Строительство культурно-досугового центра на земельном участке, расположенном по адресу: Ленинградская область, Выборгский район, г. Приморск, улица Пушкинская аллея</t>
  </si>
  <si>
    <t>Строительство репетиционного (концертного) зала МБОУ ДОД "Сосновоборская детская школа искусств "Балтика". Адрес объекта: Ленинградская область, г. Сосновый Бор, ул. Солнечная, 18.</t>
  </si>
  <si>
    <t>Профессиональное искусство, народное творчество и культурно-досуговая деятельности</t>
  </si>
  <si>
    <t>Строительство ДК в пос. Красный Бор Тосненского МР</t>
  </si>
  <si>
    <t>ГП ЛО "Устойчивое общественное развитие в Ленинградской области"</t>
  </si>
  <si>
    <t>Молодежь Ленинградской области</t>
  </si>
  <si>
    <t>Завершение реконструкции второй очереди здания ГБУ ЛО «Центр досуговых, оздоровительных и учебных программ «Молодежный»</t>
  </si>
  <si>
    <t>ГП ЛО "Современное образование Ленинградской области"</t>
  </si>
  <si>
    <t>Развитие начального общего, основного общего и среднего образования детей Ленинградской области</t>
  </si>
  <si>
    <t>Организация строительства муниципального образовательного учреждения "Средняя общеобразовательная школа" на 600 мест, г. Шлиссельбург</t>
  </si>
  <si>
    <t>Реконструкция здания общеобразовательной школы №68 в г. Лодейное Поле</t>
  </si>
  <si>
    <t>Строительство нового корпуса (блок начальных классов) МОУ "Сосновский центр образования", по адресу Ленинградская область, Приозерский район, пос. Сосново, ул. Связи, дом 13а</t>
  </si>
  <si>
    <t>Строительство пристройки к МКОУ "Федоровская СОШ"</t>
  </si>
  <si>
    <t>Строительство здания МОБУ "Волховская городская гимназия №3 имени Героя Советского Союза Александра Лукьянова" на 600 мест по адресу: Ленинградская область, г. Волхов, ул. Лукьянова, дом 4</t>
  </si>
  <si>
    <t>Организация строительства муниципального образовательного учреждения "Средняя общеобразовательная школа" на 220 мест, дер. Большая Пустомержа</t>
  </si>
  <si>
    <t>Приобретение здания школы на 1175 мест в пос. Мурино</t>
  </si>
  <si>
    <t>Приобретение зданий и сооружений (Федеральный проект "Современная школа")</t>
  </si>
  <si>
    <t>Подпорожский район</t>
  </si>
  <si>
    <t xml:space="preserve">Комитет общего и професс. образования </t>
  </si>
  <si>
    <t>Ежегодный платеж за выкуп СОШ № 37 в пос. Мга.</t>
  </si>
  <si>
    <t>Развитие дошкольного образования детей Ленинградской области</t>
  </si>
  <si>
    <t>Строительство дошкольного образовательного учреждения на 180 мест в г. Тосно, мкр. 3, поз. 8.</t>
  </si>
  <si>
    <t>Строительство здания дошкольного образовательного учреждения на 220 мест с бассейном в п. Усть-Луга, Кингисеппский район, Ленинградской области</t>
  </si>
  <si>
    <t>Строительство детского сада на 140 мест по адресу: г. Всеволожск, ул. Победы, д.17</t>
  </si>
  <si>
    <t>Строительство муниципального дошкольного образовательного учреждения "Винницкий детский сад на 95 мест с бассейном" в с. Винницы Подпорожского района</t>
  </si>
  <si>
    <t xml:space="preserve">Строительство здания дошкольного образовательного учреждения на 280 мест дер. Романовка </t>
  </si>
  <si>
    <t>Создание в Ленинградской области дополнительных мест для детей в возрвсте от 2 мес. до 3 лет в общеобразовательных организациях реализующих программы дошколного образования</t>
  </si>
  <si>
    <t>Выкуп зданий дошкольных образовательных организаций</t>
  </si>
  <si>
    <t>Ежегодный платеж за приобретение здания детского сада № 9 на 240 мест в г.Тосно, ул. Чехова, д. 1</t>
  </si>
  <si>
    <t>Развитие профессионального образования</t>
  </si>
  <si>
    <t>Строительство общежития автономного образовательного учреждения высшего образования ЛО «ГИЭФПТ» в п. Елизаветино Гатчинского района на 200 мест»</t>
  </si>
  <si>
    <t>ГП ЛО "Развитие здравоохранения в Ленинградской области"</t>
  </si>
  <si>
    <t>Управление и кадровое обеспечение</t>
  </si>
  <si>
    <t xml:space="preserve">Комитет по здравоохранению </t>
  </si>
  <si>
    <t>Приобретение жилья для медицинских работников</t>
  </si>
  <si>
    <t>Организация территориальной модели здравоохранения Ленинградской области</t>
  </si>
  <si>
    <t>Строительство областной детской больницы с поликлиникой в г. Сертолово Всеволожского района</t>
  </si>
  <si>
    <t>Строительство поликлиники на 600 посещений в смену в дер. Кудрово Всеволожского района Ленинградской области</t>
  </si>
  <si>
    <t>Строительство врачебной амбулатории в пос. Толмачево Лужского района</t>
  </si>
  <si>
    <t>Строительство центра медицинской реабилитации в г. Коммунар (в рамках концессионного соглашения)</t>
  </si>
  <si>
    <t xml:space="preserve">Приобретение объектов недвижимого имущества для нужд здравоохранения </t>
  </si>
  <si>
    <t>Непрограммные расходы</t>
  </si>
  <si>
    <t>Проектирование объектов соцкультбыта</t>
  </si>
  <si>
    <t>КУГИ</t>
  </si>
  <si>
    <t>Строительство здания для размещения базы учетно-технической документации объектов капитального строительства Ленинградской области</t>
  </si>
  <si>
    <t>ГП ЛО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</si>
  <si>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Водоснабжение и водоотведение Ленинградской области</t>
  </si>
  <si>
    <t>Строительство канализационной насосной станции и напорных канализационных коллекторов от мкр. Черная речка до главной канализационной насосной станции в г. Сертолово</t>
  </si>
  <si>
    <t>Реконструкция канализационных очистных сооружений с. Путилово</t>
  </si>
  <si>
    <t>Реконструкция канализационных очистных сооружений г. Тосно, ул. Урицкого д. 57</t>
  </si>
  <si>
    <t>Реконструкция канализационных очистных сооружений с. Старая Ладога</t>
  </si>
  <si>
    <t>Реконструкция водоочистных сооружений, с. Старая Ладога</t>
  </si>
  <si>
    <t>Строительство водозаборных и водопроводных сооружений в дер. Иссад Иссадского сельского поселении Волховского района Ленинградской области</t>
  </si>
  <si>
    <t>Строительство водозаборных и водопроводных сооружений в пос. Аврово Сясьстройского городского поселения Волховского района Ленинградской области</t>
  </si>
  <si>
    <t>Реконструкция водопроводной насосной станции 3-го подъема со строительством дополнительного резервуара чистой воды в г. Никольское Тосненского района</t>
  </si>
  <si>
    <t>Реконструкция и подключение двух артезианских скважин в систему водоснабжения МО "Город Ивангород", в том числе проектно-изыскательские работы</t>
  </si>
  <si>
    <t>Реконструкция канализационных очистных сооружений в дер. Ополье ,в т.ч. ПИР</t>
  </si>
  <si>
    <t>Реконструкция канализационных очистных сооружений в п. Каложицы</t>
  </si>
  <si>
    <t>Реконструкция канализационных очистных сооружений г. Волосово со строительством напорного коллектора и 2-х канализационных насосных станций от дер. Рабитицы и напорного коллектора от дер. Сумино</t>
  </si>
  <si>
    <t>Реконструкция канализационных очистных сооружений г. Никольское</t>
  </si>
  <si>
    <t>Строительство водовода от магистрального водовода "Невский водопровод" до водопроводной насосной станции 3-го подъема в Ульяновском городском поселении, в т.ч. ПИР</t>
  </si>
  <si>
    <t>Строительство водовода от магистрального водовода "Невский водопровод" до площадки резервуаров чистой воды г. Никольское</t>
  </si>
  <si>
    <t>Строительство водопроводной насосной станции 3-го подъема со строительством дополнительных резервуаров чистой воды в Ульяновском городском поселении, в т.ч. ПИР</t>
  </si>
  <si>
    <t>Строительство водопроводной насосной станции второго подъема (ВНС 2-го подъема) с резервуарами чистой воды (РЧВ) и напорными трубопроводами для бесперебойного водоснабжения МО "Русско-Высоцкое сельское поселение" МО "Ломоносовский муниципальный район" Ленинградской области</t>
  </si>
  <si>
    <t>Строительство водопроводных и канализационных сетей на территории муниципального образования Кузьмоловское городское поселение Всеволожского муниципального района Ленинградской области, в том числе проектно-изыскательские работы</t>
  </si>
  <si>
    <t>Строительство канализационных очистных сооружений в Нурминском сельском поселении</t>
  </si>
  <si>
    <t>Строительство локальных очистных сооружений для многоквартирного жилого дома, расположенного по адресу: Ленинградская область, Тосненский район, г.п. Ульяновка, Ульяновское шоссе, д. 8а, в т.ч. ПИР</t>
  </si>
  <si>
    <t>Строительство сетей водоснабжения в микрорайоне Петрушинское Поле г. Отрадное, 1-й этап, в том числе проектно-изыскательские работы</t>
  </si>
  <si>
    <t>Субсидии на мероприятия по строительству и реконструкции объектов водоснабжения, водоотведения и очистки сточных вод</t>
  </si>
  <si>
    <t>Реконструкция канализационных очистных сооружений в пос. Красносельское МО «Красносельское сельское поселение» Выборгского района Ленинградской области</t>
  </si>
  <si>
    <t>Субсидии бюджетам субъектов Российской Федерации на строительство и реконструкцию (модернизацию) объектов питьевого водоснабжения (национальный проект)</t>
  </si>
  <si>
    <t>Строительство канализационных очистных сооружений, дер. Большая Вруда</t>
  </si>
  <si>
    <t>Строительство канализационных очистных сооружений с реконструкцией канализационных насосных станций №1, №2, №3 и канализационных коллекторов в пос. Кузнечное</t>
  </si>
  <si>
    <t>Реконструкция канализационных очистных сооружений в дер. Фалилеево, в т.ч. ПИР</t>
  </si>
  <si>
    <t>Реконструкция канализационных очистных сооружений в дер. Большая Пустомержа , в т.ч. ПИР</t>
  </si>
  <si>
    <t>Строительство и реконструкция объектов водоснабжения Заречной части г. Приозерска</t>
  </si>
  <si>
    <t>Реконструкция узла водопроводных сооружений со строительством дополнительных резервуаров чистой воды в Красноборском городском поселении, в т.ч. ПИР</t>
  </si>
  <si>
    <t>Строительство очистных сооружений хозяйственно-бытовых сточных вод пос. Усть-Луга</t>
  </si>
  <si>
    <t>Реконструкция канализационной насосной станции (КНС) в пос. Курск Волосовского района Ленинградской области</t>
  </si>
  <si>
    <t>Строительство водопроводной повышающей насосной станции и двух резервуаров чистой питьевой воды в п. Федоровское, в том числе проектно-изыскательские работы</t>
  </si>
  <si>
    <t>Газификация Ленинградской области</t>
  </si>
  <si>
    <t>Внутрипоселковый распределительный газопровод в п. Мшинская Мшинское сельского поселения Лужского муниципального района Ленинградской области</t>
  </si>
  <si>
    <t>Газификация мкр. Мариенбург, г. Гатчина (в том числе проектно-изыскательские работы), 6,5 км</t>
  </si>
  <si>
    <t>Газопровод межпоселковый д. Заклинье – д. Смешино – д. Турово – д. Нелаи – д. Слапи с отводом к Лужскому лесному селекционно-семеноводческому центру (в том числе проектно-изыскательские работы), 9,1км</t>
  </si>
  <si>
    <t>Газопровод межпоселковый среднего давления от дер. Ретюнь до пос. Володарское (в том числе проектно-изыскательские работы), 10,9 км</t>
  </si>
  <si>
    <t>Газопровод межпоселковый среднего давления от пос. Межозерный до пос. Скреблово (в том числе проектно-изыскательские работы), 8 км</t>
  </si>
  <si>
    <t>Газопровод распределительный по пос. Красная Заря и дер. Невский Парклесхоз</t>
  </si>
  <si>
    <t>Газораспределительная сеть к индивидуальным жилым домам по ул. Октябрьская, ул. Чкалова, ул. Володарского, 1-ый Октябрьский проезд, 2-ой Октябрьский проезд, 1-ый Чкаловский проезд, 2-ой Чкаловский проезд, 3-ой Чкаловский проезд, проезд Володарского, Заводская набережная по адресу: Ленинградская область, Тосненский район, г. Тосно, ул. Октябрьская, ул. Чкалова, ул. Володарского, 1-ый Октябрьский проезд, 2-ой Октябрьский проезд, 1-ый Чкаловский проезд, 2-ой Чкаловский проезд, 3-ой Чкаловский проезд, проезд Володарского, Заводская набережная</t>
  </si>
  <si>
    <t>Газораспределительная сеть к индивидуальным жилым домам по ул. Урицкого, ул. Шапкинская, Заводская набережная, ул. Октябрьская по адресу: Ленинградская область, Тосненский район, г. Тосно, ул. Октябрьская, ул. Заводская набережная, ул. Урицкого, ул. Шапкинская</t>
  </si>
  <si>
    <t>Газоснабжение индивидуальной жилой застройки по ул. Колхозная, ул. Луговая, пер. Луговой и Ульяновское шоссе в г.п. Ульяновка Тосненского района Ленинградской области</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</si>
  <si>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1 этап, (11,8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</si>
  <si>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10 этап, (3,6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</si>
  <si>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2 этап, (7,9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</si>
  <si>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3 этап, (1,1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</si>
  <si>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4 этап, (3,6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</si>
  <si>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5 этап, (3,1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</si>
  <si>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6 этап, (8,7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</si>
  <si>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7 этап, (5,3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</si>
  <si>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9 этап, (1,5 км)</t>
  </si>
  <si>
    <t>Газоснабжение п. Большая Ижора в границах улиц Приморское шоссе, ул. Советская, ул. Пионерская, Сосновая Ломоносвского района (в том числе проектно-изыскательские работы), 4,1 км</t>
  </si>
  <si>
    <t>Газоснабжение пос. Моторное (в том числе проектно-изыскательские работы), 3,05 км</t>
  </si>
  <si>
    <t>Газоснабжение пос. Починок (в том числе проектно-изыскательские работы), 4,88 км</t>
  </si>
  <si>
    <t>Газоснабжение природным газом г. Приозерск, распределительные сети (I, II, III, IV, V этапы) (в том числе проектно-изыскательские работы), 42,77 км</t>
  </si>
  <si>
    <t>Газоснабжение природным газом жилой застройки по адресу: пос. Кузнечное Приозерского района (в том числе проектно-изыскательские работы), 6,72 км</t>
  </si>
  <si>
    <t>Межпоселковый газопровод ГРС "Бокситогорск" – пос. Ларьян – дер. Дыми – дер. Большой Двор (в том числе проектно-изыскательские работы) 21,6 км</t>
  </si>
  <si>
    <t>Наружное газоснабжение жилых домов пос. Лосево (в том числе проектно-изыскательские работы), 4,8 км</t>
  </si>
  <si>
    <t>Наружное газоснабжение жилых домов пос. Лососево (в том числе проектно-изыскательские работы), 1,4 км</t>
  </si>
  <si>
    <t>Наружное газоснабжение жилых домов пос. Саперное (в том числе проектно-изыскательские работы), 3,5 км</t>
  </si>
  <si>
    <t>Наружное газоснабжение жилых домов пос. Шумилово (в том числе проектно-изыскательские работы), 1,5 км</t>
  </si>
  <si>
    <t>Распределительный газопровод в городе Тихвине Ленинградской области к жилым домам по улице Московской по адресу: Ленинградская область, г. Тихвин</t>
  </si>
  <si>
    <t>Тихвинский район</t>
  </si>
  <si>
    <t>Распределительный газопровод в д. Коваши (в том числе проектно-изыскательские работы), 7,6 км</t>
  </si>
  <si>
    <t>Распределительный газопровод в дер. Лагоново Волосовского района (в том числе проектно-изыскательские работы), 5,09 км</t>
  </si>
  <si>
    <t>Распределительный газопровод высокого давления, жилая застройка в г. Луга мкр. "Шалово"</t>
  </si>
  <si>
    <t>Распределительный газопровод д. Старосиверская Гатчинский район, Ленинградская область</t>
  </si>
  <si>
    <t>Распределительный газопровод дер. Келози-дер. Волковицы - поселок Дом отдыха "Волковицы" МО Кипенское сельское поселение МО Ломоносовский муниципальный район Ленинградской области</t>
  </si>
  <si>
    <t>Распределительный газопровод для газоснабжения дер. Назия Ленинградской области</t>
  </si>
  <si>
    <t>Распределительный газопровод для газоснабжения жилой застройки дер. Нижняя Бронна муниципального образования Пениковское сельское поселение муниципального образования Ломоносовский муниципальный район Ленинградской области</t>
  </si>
  <si>
    <t>Распределительный газопровод для газоснабжения жилой застройки по ул. Тополиная, ул. Новостроек, ул. Озерная, внутридворовые проезды по Ропшинское шоссе дер. Кипень МО Кипенское сельское поселение МО Ломоносовский муниципальный район Ленинградской области</t>
  </si>
  <si>
    <t>Распределительный газопровод для газоснабжения жилых домов д. Большое Верево (2 очередь, в том числе проектно-изыскательские работы), 3,2 км</t>
  </si>
  <si>
    <t>Распределительный газопровод для газоснабжения жилых домов д. Романовка (2 очередь, (в том числе проектно-изыскательские работы), 3,8 км</t>
  </si>
  <si>
    <t>Распределительный газопровод для газоснабжения индивидуальных жилых домов д. Верхняя Колония, д. Средняя Колония, д. Старые Заводы МО Горбунковское сельское поселение МО Ломоносовский муниципальный район Ленинградской области (1 очередь - деревня Верхняя Колония, в том числе проектно-изыскательские работы), 7,9 км</t>
  </si>
  <si>
    <t>Распределительный газопровод к жилым домам по ул. Победы, Соловьиная, Линейная в п. Лебяжье Ломоносовского района (в том числе проектно-изыскательские работы), 1 км</t>
  </si>
  <si>
    <t>Распределительный газопровод к жилым домам по ул. Флотская в п. Лебяжье Ломоносовского района (в том числе проектно-изыскательские работы), 0,8 км</t>
  </si>
  <si>
    <t>Распределительный газопровод по Московскому шоссе и Станционной улице в д. Померанье Тосненского района Ленинградской области (в том числе проектно-изыскательские работы), 5,1 км</t>
  </si>
  <si>
    <t>Распределительный газопровод по дер. Кипень МО Кипенское сельское поселение МО Ломоносовский муниципальный район (2-ая очередь)</t>
  </si>
  <si>
    <t>Распределительный газопровод по дер. Куровицы (в том числе проектно-изыскательские работы), 10,6 км</t>
  </si>
  <si>
    <t>Распределительный газопровод по дер. Суоранда, дер. Хирвости, дер. Янино-2 Всеволожского муниципального района Ленинградской области по адресу: Ленинградская область, Всеволожский муниципальный район, дер. Суоранда, дер. Хирвости, дер. Янино-2</t>
  </si>
  <si>
    <t>Распределительный газопровод по пос. Соловьевка (в том числе проектно-изыскательские работы), 8,5 км</t>
  </si>
  <si>
    <t>Распределительный газопровод по ул. Боровая в г.п. Рощино Выборгского района Ленинградской области</t>
  </si>
  <si>
    <t>Распределительный газопровод по ул. Выборгское шоссе п. Советский</t>
  </si>
  <si>
    <t>Распределительный газопровод по ул. Лоцманская, Приморская, п. Якорный в п. Лебяжье (в том числе проектно-изыскательские работы), 1 км</t>
  </si>
  <si>
    <t>Распределительный газопровод пос. ст. Громово (в том числе проектно-изыскательские работы) 3,81 км</t>
  </si>
  <si>
    <t>Распределительный газопровод района г. Сосновый Бор "Липово" (в том числе проектно-изыскательские работы), 3 км</t>
  </si>
  <si>
    <t>Распределительный газопровод района г. Сосновый Бор "Старое Калище" (в том числе проектно-изыскательские работы), 11,5 км</t>
  </si>
  <si>
    <t>Распределительный газопровод района г. Сосновый Бор "Устье" (в том числе проектно-изыскательские работы), 3,3 км</t>
  </si>
  <si>
    <t>Распределительный газопровод с сопутствующими сооружениями в МО Подпорожское городское поселение Подпорожского муниципального района, г. Подпорожье, в границах улиц Счастливая, Прохладная, Ромашковая</t>
  </si>
  <si>
    <t>Распределительный газопровод с сопутствующими сооружениями микрорайонов "Новая деревня" и "Ольховец" Подпорожского городского поселения Подпорожского муниципального района Ленинградской области (в том числе проектно-изыскательские работы), 11 км</t>
  </si>
  <si>
    <t>Распределительный газопровод с. Воскресенское (в том числе проектно-изыскательские работы), 12,8 км</t>
  </si>
  <si>
    <t>Распределительный газопровод среднего давления в пос. Торковичи (в том числе проектно-изыскательские работы), 16,3 км</t>
  </si>
  <si>
    <t>Распределительный газопровод среднего давления дер. Лангерево ул. Садовая, ул. Пениковская муниципального образования Пениковское сельское поселение Ломоносовский муниципальный район Ленинградской области (в том числе проектно-изыскательские работы), 2 км</t>
  </si>
  <si>
    <t>Распределительный газопровод среднего давления дер. Сойкино - дер. Кабацкое муниципального образования Пениковское сельское поселение Ломоносовский муниципальный район Ленинградской области (в том числе проектно-изыскательские работы), 1 км</t>
  </si>
  <si>
    <t>Распределительный газопровод среднего давления для газоснабжения индивидуальных жилых домов мкр. Линии в г.п. Рябово Тосненского района Ленинградской области (в том числе проектно-изыскательские работы), 10,4 км</t>
  </si>
  <si>
    <t>Распределительный газопровод среднего давления для газоснабжения индивидуальных жилых домов мкр. Пельгорское в г.п. Рябово Тосненского района Ленинградской области (в том числе проектно-изыскательские работы), 4,8 км</t>
  </si>
  <si>
    <t>Распределительный газопровод среднего давления по ул. Уральская, ул. Тенистая, ул. Гранитная, ул. Большая Гвардейская, ул. Окружная, ул. Малая Гвардейская, ул. Верхняя Поселковая, ул. Парковая, Новопоселковый тупик, Глухой пер., Зелёный пер., Малый Гвардейский пер., г. Выборга (в том числе проектно-изыскательские работы), 6,5 км</t>
  </si>
  <si>
    <t>Распределительный газопровод среднего и низкого давления в Зажелезнодорожной части г. Луга (от пер. Белозерский до ул. Партизанская) (в том числе проектно-изыскательские работы), 20,6 км</t>
  </si>
  <si>
    <t>Распределительный газопровод среднего и низкого давления в зажелезнодорожной части г. Луга (от пер. Белозерский до ул. Горная) (в том числе проектно-изыскательские работы), 10,4 км</t>
  </si>
  <si>
    <t>Строительство газопровода для газоснабжения мкр. Левобережье г. Кингисеппа (первый этап) (в том числе проектно-изыскательские работы), 10 км</t>
  </si>
  <si>
    <t>Строительство газопровода для газоснабжения мкр. Лесобиржа г. Кингисеппа (в том числе проектно-изыскательские работы), 9 км</t>
  </si>
  <si>
    <t>Строительство газопровода на территории квартала индивидуальной жилой застройки микрорайона "Новый Луцк", г. Кингисепп (в том числе проектно-изыскательские работы), 7 км</t>
  </si>
  <si>
    <t>Строительство распределительного газопровода в дер. Новопятницкое Кингисеппского района Ленинградской области (в том числе проектно-изыскательские работы), 3,7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</si>
  <si>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2 этап (4,6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</si>
  <si>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3 этап (8,7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</si>
  <si>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4 этап (4,0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</si>
  <si>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5 этап (6,9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</si>
  <si>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6 этап, (5,7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</si>
  <si>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7 этап (9,3 км)</t>
  </si>
  <si>
    <t>Строительство распределительного газопровода по улицам: Новая, Поземская и мкр. "Стрековец" в с. Старая Ладога Волховского муниципального района (в том числе проектно-изыскательские работы), 1,7 км</t>
  </si>
  <si>
    <t>Распределительный газопровод к жилой застройке в границах ул. Ветеранов, Усадьба СХТ, Интернатская, Интернатский пер., Молодежная, Механизаторов, Новая, Труда, Вокзальная, Пионерская, Победы, Октябрская, Мира, Советская,4-й карьер, Усадьба ВИЗ, Хутор ВИЗ в г. Волосово ЛО (в т.ч. ПИРы)</t>
  </si>
  <si>
    <t>Распределительный газопровод высокого давления в микрорайоне петровский г. Выборга по адресу: Ленинградская область, г. Выборг, микрорайон Петровский (в том числе проектно-изыскательские работы), 7,7 км</t>
  </si>
  <si>
    <t>Распределительный газопровод для газоснабжения д. Горы</t>
  </si>
  <si>
    <t>Распределительный газопровод, местоположение: Ленинградская обл., Кировский муниципальный район, Кировское городское поселение, г. Кировск, ул. Набережная, от уч.1/27б до уч.110, для газоснабжение природным газом индивидуальных жилых домов по адресу: Ленинградская область, г. Кировск, ул. Набережная д.д.41-110</t>
  </si>
  <si>
    <t>Газоснабжение жилой застройки п. Большая Ижора по ул. Сургина, Новая, Комсомольская, Октябрьская, Песочная, Ломанная, Луговая, Водпроводная, Межевая, Зелёная, пер. Зелёный, Полевая, пер. Тупиковый (в том числе проектно-изыскательские работы), 6,5 км</t>
  </si>
  <si>
    <t>Межпоселковый газопровод до пос. Мшинская от места врезки в дер. Пехенец (в том числе проектно-изыскательские работы), 6,3 км</t>
  </si>
  <si>
    <t>Сеть газораспределения мкр. Заречный от пр. Комсомольский до ул. Алексея Васильева в г. Луге</t>
  </si>
  <si>
    <t>Газоснабжение п. Коммунары, 3,4 км</t>
  </si>
  <si>
    <t>Наружное газоснабжение п. Быково, 0,9 км</t>
  </si>
  <si>
    <t>Наружное газоснабжение п. Мельниково, 15,6 км</t>
  </si>
  <si>
    <t>Распределительный газопровод по п. Плодовое, 11 км</t>
  </si>
  <si>
    <t>Распределительный газопровод по п. Тракторное, 3,0 км</t>
  </si>
  <si>
    <t>Распределительный газопровод пос. Вырица, улицы: Марата, Энгельса, Павловский пр. (в том числе проектно-изыскательские работы), 5,5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</si>
  <si>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1 этап, (7,2 км)</t>
  </si>
  <si>
    <t>Наружное газоснабжение п.Беличье, 1,1 км</t>
  </si>
  <si>
    <t>Наружное газоснабжение жилых домов пос. Понтонное (в том числе проектно-изыскательские работы), 1,45 км</t>
  </si>
  <si>
    <t>Распределительные газопроводы в пос. ст. Кирпичный Завод Всеволожского района (в том числе проектно-изыскательские работы), 2,73 км</t>
  </si>
  <si>
    <t>Распределительный газопровод к жилой застройке в границах ул. Железнодорожная Волосовского городского поселения (в том числе проектно-изыскательские работы), 0,74 км</t>
  </si>
  <si>
    <t>Распределительный газопровод среднего давления для газоснабжения жилых домов по ул. Островная, Петровская, г. Выборга (в том числе проектно-изыскательские работы), 1 км</t>
  </si>
  <si>
    <t>Распределительный газопровод г. Луга, (заречная часть) (в том числе проектно-изыскательские работы), 2,6 км</t>
  </si>
  <si>
    <t>Наружное газоснабжение жилых домов пос. Речное (в том числе проектно-изыскательские работы), 2,2 км</t>
  </si>
  <si>
    <t>Распределительный газопровод низкого давления к 32 жилым домам в дер. Шереметьевка (в том числе проектно-изыскательские работы), 0,8 км</t>
  </si>
  <si>
    <t>Распределительный газопровод к жилой застройке в границах ул. Советов Волосовского городского поселения (в том числе проектно-изыскательские работы), 0,7 км</t>
  </si>
  <si>
    <t>Распределительный газопровод к жилой застройке в границах ул. Хрустицкого (дома с 58 по 72)(в т.ч. ПИРы)</t>
  </si>
  <si>
    <t>Распределительный газопровод к жилой застройке в границах ул. Жукова, пр.Вигиссара (дома с1 по 9), Хрустицкого 9дома с 3 по 13) Волосовского городского поселения (в т.ч. ПИРы)</t>
  </si>
  <si>
    <t>Распределительный газопровод к жилой застройке в границах ул. Лесная (дома с 5 по 26) (в том числе проектно-изыскатель-ские работы), 0,21 км</t>
  </si>
  <si>
    <t>Распределительные газопроводы в дер. Каменка (в том числе проектно-изыскательские работы), 5,4 км</t>
  </si>
  <si>
    <t>Энергетика Ленинградской области</t>
  </si>
  <si>
    <t xml:space="preserve">Проектно-изыскательские работы по электросетевым объектам в ряде муниципальных образований Ленинградской области </t>
  </si>
  <si>
    <t>Субсидии на капительное строительство (реконструкцию) объектов теплоэнергетики, включая проектно-изыскательские работы</t>
  </si>
  <si>
    <t>ГП ЛО "Развитие транспортной системы Ленинградской области"</t>
  </si>
  <si>
    <t>Развитие сети автомобильных дорог общего пользования</t>
  </si>
  <si>
    <t>Строительство подъезда к г. Всеволожску</t>
  </si>
  <si>
    <t>Строительство путепровода на ж.д. станции Любань на а/д Павлово – Мга – Шапки – Любань – Оредеж – Луга</t>
  </si>
  <si>
    <t>Реконструкция автомобильной дороги Петродворец -Кейкино, км 5-км 26</t>
  </si>
  <si>
    <t>Проектирование и строительство (реконструкция) автомобильных дорог общего пользования местного значения</t>
  </si>
  <si>
    <t>Реконструкция мостового перехода через р. Мойка на км 47+300 автомобильной дороги Санкт-Петербург - Кировск в Кировском районе Ленинградской области</t>
  </si>
  <si>
    <t>Подключение международного автомобильного вокзала в составе ТПУ «Девяткино» к КАД. 2 этап. Транспортная развязка с КАД на км 30+717 прямого хода КАД"</t>
  </si>
  <si>
    <t>Строительство мостового перехода через реку Волхов на подъезде к г. Кириши в Киришском районе Ленинградской области</t>
  </si>
  <si>
    <t>Киришский район</t>
  </si>
  <si>
    <t>Строительство мостового перехода через реку Свирь у города Подпорожье Подпорожского района Ленинградской области</t>
  </si>
  <si>
    <t>Строительство транспортной развязки на пересечении автомобильной дороги «Санкт-Петербург – з-д им. Свердлова - Всеволожск» (км 39) с железной дорогой на перегоне Всеволожск - Мельничный Ручей во Всеволожском районе Л.О.</t>
  </si>
  <si>
    <t>Строительство автомобильной дороги нового выхода из Санкт-Петербурга от КАД в обход населенных пунктов Мурино и Новое Девяткино с выходом на существующую автомобильную дорогу "Санкт-Петербург-Матокса"</t>
  </si>
  <si>
    <t>Проектирование объектов дорожного хозяйства и отвод земель (строительство)</t>
  </si>
  <si>
    <t>Проектирование объектов дорожного хозяйства и отвод земель (реконструкция)</t>
  </si>
  <si>
    <t>Реконструкция ул. Дорожная (в границах от Дороги Жизни до дома №7), Садового переулка и улицы Майской в г. Всеволожске по адресу: Ленинградскя область, г. Всеволожск, ул. Дорожная (в границах от Дороги Жизни до дома №7); Ленинградская область, г. Всеволожск, Садовый переулок; Ленинградская область, г. Всеволожск, ул. Майская</t>
  </si>
  <si>
    <t>Реконструкция мостового перехода через р. Саба в дер. Малый Сабск</t>
  </si>
  <si>
    <t>Реконструкция Копорского шоссе с перекрестками улиц Ленинградская - Копорское шоссе и перекрестками улиц Копорское шоссе - проспект Александра Невского в гор. Сосновый Бор Ленинградской области по адресу: автомобильная дорога Копорское шоссе с перекрестками улиц Ленинградская - Копорское шоссе и перекрестка улиц Копорское шоссе - проспект Александра Невского в гор. Сосновый Бор Ленинградской области. Этап 1. Участок Копорского шоссе от перекреста с ул.Ленинградская до проезда на базу ВНИПИЭТ</t>
  </si>
  <si>
    <t>ГП ЛО "Формирование городской среды и обеспечение качественным жильем граждан на территории Ленинградской области"</t>
  </si>
  <si>
    <t>Развитие инженерной, транспортной и социальной инфраструктуры в районах массовой жилой застройки</t>
  </si>
  <si>
    <t>Субсидии бюджетам МО на решение вопросов местного значения по созданию инженерной и транспортной инфраструктуры на земельных участках, предоставленных членам многодетных семей, молодым специалистам, членам молодых семей</t>
  </si>
  <si>
    <t>Муниципальное общеобразовательное учреждение на 1175 учащихся по адресу: Ленинградская область, Всеволожский район, земли САОЗТ "Ручьи" (участок 41)</t>
  </si>
  <si>
    <t>Объект начального и среднего общего образования по адресу: Ленинградская область, Всеволожский район, Бугровское сельское поселение, пос. Бугры, земельный участок №9 по ППТ. Кадастровый номер 47:07:0713003:1175</t>
  </si>
  <si>
    <t>Объект начального и среднего общего образования на 950 мест по адресу: Ленинградская область, Всеволожский муниципальный район, Бугровское сельское поселение, пос. Бугры, кадастровый номер земельного участка 47:07:0713003:981 (участок № 7)</t>
  </si>
  <si>
    <t>Строительство здания дошкольной образовательной организации на 190 мест  поселок Бугры, кадастровый номер земельного участка 47:07:0713003:993</t>
  </si>
  <si>
    <t>Проекты жилищного строительства        (школы и детские сады)</t>
  </si>
  <si>
    <t>Строительство объекта "Общеобразовательная школа 
на 550 мест по адресу: Ленинградская область, Ломоносовский муниципальный район, Виллозское городское поселение, поселок Новогорелово, участок 12"</t>
  </si>
  <si>
    <t>Строительство объекта "Детское дошкольное учреждение на 295 мест по адресу:  Ленинградская область, Всеволожский район, деревня Кудрово, микрорайон "Новый Оккервиль" , строительная позиция 20,  (Лот 20)"</t>
  </si>
  <si>
    <t>Содействие в обеспечении жильем граждан Ленинградской области</t>
  </si>
  <si>
    <t>Субсидии бюджетам МО на оказание поддержки гражданам, пострадавшим в результате пожара муниципального жилищного фонда</t>
  </si>
  <si>
    <t>Субсидии на строительство (расселение) жилых помещений для переселения граждан из аварийного жилищного фонда на территории Ленинградской области</t>
  </si>
  <si>
    <t>Общий итог</t>
  </si>
  <si>
    <t>АДРЕСНАЯ ИНВЕСТИЦИОННАЯ ПРОГРАММА ЛЕНИНГРАДСКОЙ ОБЛАСТИ 2019-2021 (1 КВАРТАЛ 2019 ГОДА)</t>
  </si>
  <si>
    <t>% исполнения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</si>
</sst>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sz val="11"/>
      <color theme="1"/>
      <name val="Calibri"/>
      <family val="2"/>
      <scheme val="minor"/>
    </font>
    <font>
      <sz val="10"/>
      <name val="Arial Cyr"/>
      <charset val="204"/>
    </font>
    <font>
      <b/>
      <sz val="11"/>
      <color theme="1"/>
      <name val="Times New Roman"/>
      <family val="1"/>
      <charset val="204"/>
    </font>
    <font>
      <b/>
      <sz val="10"/>
      <name val="Times New Roman"/>
      <family val="1"/>
      <charset val="204"/>
    </font>
    <font>
      <sz val="10"/>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style="thin">
        <color rgb="FFFFFFFF"/>
      </left>
      <right/>
      <top style="thin">
        <color rgb="FF000000"/>
      </top>
      <bottom/>
      <diagonal/>
    </border>
    <border>
      <left style="thin">
        <color rgb="FF000000"/>
      </left>
      <right/>
      <top style="thin">
        <color rgb="FFFFFFFF"/>
      </top>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FFFFFF"/>
      </left>
      <right/>
      <top style="thin">
        <color rgb="FF000000"/>
      </top>
      <bottom style="thin">
        <color rgb="FF000000"/>
      </bottom>
      <diagonal/>
    </border>
    <border>
      <left style="thin">
        <color rgb="FFFFFFFF"/>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21">
    <xf numFmtId="0" fontId="0" fillId="0" borderId="0" xfId="0"/>
    <xf numFmtId="9" fontId="0" fillId="0" borderId="0" xfId="1" applyFont="1"/>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9" fontId="5" fillId="0" borderId="1" xfId="1" applyFont="1" applyFill="1" applyBorder="1" applyAlignment="1">
      <alignment horizontal="center" vertical="center" wrapText="1"/>
    </xf>
    <xf numFmtId="0" fontId="5" fillId="0" borderId="6" xfId="0"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9" fontId="5" fillId="0" borderId="10" xfId="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164" fontId="4" fillId="0" borderId="8"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4" fillId="0" borderId="9"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Alignment="1">
      <alignment horizontal="center" vertical="center"/>
    </xf>
  </cellXfs>
  <cellStyles count="2">
    <cellStyle name="Обычный" xfId="0" builtinId="0"/>
    <cellStyle name="Процентный"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7"/>
  <sheetViews>
    <sheetView tabSelected="1" topLeftCell="A267" zoomScale="80" zoomScaleNormal="80" workbookViewId="0">
      <selection activeCell="G286" sqref="G286"/>
    </sheetView>
  </sheetViews>
  <sheetFormatPr defaultRowHeight="15" x14ac:dyDescent="0.25"/>
  <cols>
    <col min="1" max="1" width="24.5703125" bestFit="1" customWidth="1"/>
    <col min="2" max="2" width="23.140625" bestFit="1" customWidth="1"/>
    <col min="3" max="3" width="18" bestFit="1" customWidth="1"/>
    <col min="4" max="4" width="36.5703125" bestFit="1" customWidth="1"/>
    <col min="5" max="5" width="25" bestFit="1" customWidth="1"/>
    <col min="6" max="6" width="19.5703125" bestFit="1" customWidth="1"/>
    <col min="7" max="7" width="17.28515625" customWidth="1"/>
    <col min="8" max="8" width="14.42578125" style="1" bestFit="1" customWidth="1"/>
  </cols>
  <sheetData>
    <row r="1" spans="1:8" x14ac:dyDescent="0.25">
      <c r="A1" s="20" t="s">
        <v>318</v>
      </c>
      <c r="B1" s="20"/>
      <c r="C1" s="20"/>
      <c r="D1" s="20"/>
      <c r="E1" s="20"/>
      <c r="F1" s="20"/>
      <c r="G1" s="20"/>
      <c r="H1" s="20"/>
    </row>
    <row r="2" spans="1:8" ht="39.75" customHeight="1" x14ac:dyDescent="0.25">
      <c r="A2" s="20"/>
      <c r="B2" s="20"/>
      <c r="C2" s="20"/>
      <c r="D2" s="20"/>
      <c r="E2" s="20"/>
      <c r="F2" s="20"/>
      <c r="G2" s="20"/>
      <c r="H2" s="20"/>
    </row>
    <row r="3" spans="1:8" x14ac:dyDescent="0.25">
      <c r="A3" s="19"/>
      <c r="B3" s="19"/>
      <c r="C3" s="19"/>
      <c r="D3" s="19"/>
      <c r="E3" s="19"/>
      <c r="F3" s="19"/>
      <c r="G3" s="19"/>
    </row>
    <row r="4" spans="1:8" ht="38.25" x14ac:dyDescent="0.25">
      <c r="A4" s="2" t="s">
        <v>0</v>
      </c>
      <c r="B4" s="2" t="s">
        <v>1</v>
      </c>
      <c r="C4" s="2" t="s">
        <v>2</v>
      </c>
      <c r="D4" s="2" t="s">
        <v>3</v>
      </c>
      <c r="E4" s="2" t="s">
        <v>4</v>
      </c>
      <c r="F4" s="3" t="s">
        <v>5</v>
      </c>
      <c r="G4" s="3" t="s">
        <v>6</v>
      </c>
      <c r="H4" s="4" t="s">
        <v>319</v>
      </c>
    </row>
    <row r="5" spans="1:8" ht="140.25" x14ac:dyDescent="0.25">
      <c r="A5" s="5" t="s">
        <v>7</v>
      </c>
      <c r="B5" s="5" t="s">
        <v>8</v>
      </c>
      <c r="C5" s="5" t="s">
        <v>9</v>
      </c>
      <c r="D5" s="5" t="s">
        <v>10</v>
      </c>
      <c r="E5" s="5" t="s">
        <v>11</v>
      </c>
      <c r="F5" s="6">
        <v>30100</v>
      </c>
      <c r="G5" s="6">
        <v>7336.09</v>
      </c>
      <c r="H5" s="7">
        <f>G5/F5</f>
        <v>0.24372392026578074</v>
      </c>
    </row>
    <row r="6" spans="1:8" ht="51" x14ac:dyDescent="0.25">
      <c r="A6" s="8"/>
      <c r="B6" s="8"/>
      <c r="C6" s="8"/>
      <c r="D6" s="9" t="s">
        <v>12</v>
      </c>
      <c r="E6" s="9" t="s">
        <v>13</v>
      </c>
      <c r="F6" s="10">
        <v>38687</v>
      </c>
      <c r="G6" s="10">
        <v>0</v>
      </c>
      <c r="H6" s="7">
        <f t="shared" ref="H6:H69" si="0">G6/F6</f>
        <v>0</v>
      </c>
    </row>
    <row r="7" spans="1:8" ht="63.75" x14ac:dyDescent="0.25">
      <c r="A7" s="8"/>
      <c r="B7" s="8"/>
      <c r="C7" s="8"/>
      <c r="D7" s="9" t="s">
        <v>14</v>
      </c>
      <c r="E7" s="9" t="s">
        <v>13</v>
      </c>
      <c r="F7" s="10">
        <v>36063</v>
      </c>
      <c r="G7" s="10">
        <v>0</v>
      </c>
      <c r="H7" s="7">
        <f t="shared" si="0"/>
        <v>0</v>
      </c>
    </row>
    <row r="8" spans="1:8" ht="25.5" x14ac:dyDescent="0.25">
      <c r="A8" s="8"/>
      <c r="B8" s="8"/>
      <c r="C8" s="8"/>
      <c r="D8" s="9" t="s">
        <v>15</v>
      </c>
      <c r="E8" s="9" t="s">
        <v>16</v>
      </c>
      <c r="F8" s="10">
        <v>9490</v>
      </c>
      <c r="G8" s="10">
        <v>3628.67</v>
      </c>
      <c r="H8" s="7">
        <f t="shared" si="0"/>
        <v>0.38236775553213909</v>
      </c>
    </row>
    <row r="9" spans="1:8" ht="38.25" x14ac:dyDescent="0.25">
      <c r="A9" s="8"/>
      <c r="B9" s="8"/>
      <c r="C9" s="8"/>
      <c r="D9" s="9" t="s">
        <v>17</v>
      </c>
      <c r="E9" s="9" t="s">
        <v>13</v>
      </c>
      <c r="F9" s="10">
        <v>38085</v>
      </c>
      <c r="G9" s="10">
        <v>0</v>
      </c>
      <c r="H9" s="7">
        <f t="shared" si="0"/>
        <v>0</v>
      </c>
    </row>
    <row r="10" spans="1:8" x14ac:dyDescent="0.25">
      <c r="A10" s="8"/>
      <c r="B10" s="9" t="s">
        <v>18</v>
      </c>
      <c r="C10" s="11"/>
      <c r="D10" s="11"/>
      <c r="E10" s="11"/>
      <c r="F10" s="10">
        <v>152425</v>
      </c>
      <c r="G10" s="10">
        <v>10964.76</v>
      </c>
      <c r="H10" s="7">
        <f t="shared" si="0"/>
        <v>7.1935443660816792E-2</v>
      </c>
    </row>
    <row r="11" spans="1:8" x14ac:dyDescent="0.25">
      <c r="A11" s="12" t="s">
        <v>19</v>
      </c>
      <c r="B11" s="13"/>
      <c r="C11" s="13"/>
      <c r="D11" s="13"/>
      <c r="E11" s="13"/>
      <c r="F11" s="14">
        <v>152425</v>
      </c>
      <c r="G11" s="14">
        <v>10964.76</v>
      </c>
      <c r="H11" s="7">
        <f t="shared" si="0"/>
        <v>7.1935443660816792E-2</v>
      </c>
    </row>
    <row r="12" spans="1:8" ht="38.25" x14ac:dyDescent="0.25">
      <c r="A12" s="9" t="s">
        <v>20</v>
      </c>
      <c r="B12" s="9" t="s">
        <v>21</v>
      </c>
      <c r="C12" s="9" t="s">
        <v>9</v>
      </c>
      <c r="D12" s="9" t="s">
        <v>22</v>
      </c>
      <c r="E12" s="9" t="s">
        <v>23</v>
      </c>
      <c r="F12" s="10">
        <v>8956</v>
      </c>
      <c r="G12" s="10">
        <v>0</v>
      </c>
      <c r="H12" s="7">
        <f t="shared" si="0"/>
        <v>0</v>
      </c>
    </row>
    <row r="13" spans="1:8" ht="25.5" x14ac:dyDescent="0.25">
      <c r="A13" s="8"/>
      <c r="B13" s="8"/>
      <c r="C13" s="8"/>
      <c r="D13" s="9" t="s">
        <v>24</v>
      </c>
      <c r="E13" s="9" t="s">
        <v>25</v>
      </c>
      <c r="F13" s="10">
        <v>30000</v>
      </c>
      <c r="G13" s="10">
        <v>0</v>
      </c>
      <c r="H13" s="7">
        <f t="shared" si="0"/>
        <v>0</v>
      </c>
    </row>
    <row r="14" spans="1:8" ht="38.25" x14ac:dyDescent="0.25">
      <c r="A14" s="8"/>
      <c r="B14" s="8"/>
      <c r="C14" s="8"/>
      <c r="D14" s="9" t="s">
        <v>26</v>
      </c>
      <c r="E14" s="9" t="s">
        <v>25</v>
      </c>
      <c r="F14" s="10">
        <v>15972</v>
      </c>
      <c r="G14" s="10">
        <v>0</v>
      </c>
      <c r="H14" s="7">
        <f t="shared" si="0"/>
        <v>0</v>
      </c>
    </row>
    <row r="15" spans="1:8" ht="51" x14ac:dyDescent="0.25">
      <c r="A15" s="8"/>
      <c r="B15" s="8"/>
      <c r="C15" s="8"/>
      <c r="D15" s="9" t="s">
        <v>27</v>
      </c>
      <c r="E15" s="9" t="s">
        <v>28</v>
      </c>
      <c r="F15" s="10">
        <v>3600</v>
      </c>
      <c r="G15" s="10">
        <v>0</v>
      </c>
      <c r="H15" s="7">
        <f t="shared" si="0"/>
        <v>0</v>
      </c>
    </row>
    <row r="16" spans="1:8" ht="38.25" x14ac:dyDescent="0.25">
      <c r="A16" s="8"/>
      <c r="B16" s="8"/>
      <c r="C16" s="8"/>
      <c r="D16" s="9" t="s">
        <v>29</v>
      </c>
      <c r="E16" s="9" t="s">
        <v>16</v>
      </c>
      <c r="F16" s="10">
        <v>14764</v>
      </c>
      <c r="G16" s="10">
        <v>0</v>
      </c>
      <c r="H16" s="7">
        <f t="shared" si="0"/>
        <v>0</v>
      </c>
    </row>
    <row r="17" spans="1:8" ht="38.25" x14ac:dyDescent="0.25">
      <c r="A17" s="8"/>
      <c r="B17" s="8"/>
      <c r="C17" s="8"/>
      <c r="D17" s="9" t="s">
        <v>30</v>
      </c>
      <c r="E17" s="9" t="s">
        <v>31</v>
      </c>
      <c r="F17" s="10">
        <v>10538</v>
      </c>
      <c r="G17" s="10">
        <v>0</v>
      </c>
      <c r="H17" s="7">
        <f t="shared" si="0"/>
        <v>0</v>
      </c>
    </row>
    <row r="18" spans="1:8" ht="51" x14ac:dyDescent="0.25">
      <c r="A18" s="8"/>
      <c r="B18" s="8"/>
      <c r="C18" s="8"/>
      <c r="D18" s="9" t="s">
        <v>32</v>
      </c>
      <c r="E18" s="9" t="s">
        <v>33</v>
      </c>
      <c r="F18" s="10">
        <v>3500</v>
      </c>
      <c r="G18" s="10">
        <v>0</v>
      </c>
      <c r="H18" s="7">
        <f t="shared" si="0"/>
        <v>0</v>
      </c>
    </row>
    <row r="19" spans="1:8" ht="51" x14ac:dyDescent="0.25">
      <c r="A19" s="8"/>
      <c r="B19" s="8"/>
      <c r="C19" s="8"/>
      <c r="D19" s="9" t="s">
        <v>34</v>
      </c>
      <c r="E19" s="9" t="s">
        <v>13</v>
      </c>
      <c r="F19" s="10">
        <v>900</v>
      </c>
      <c r="G19" s="10">
        <v>0</v>
      </c>
      <c r="H19" s="7">
        <f t="shared" si="0"/>
        <v>0</v>
      </c>
    </row>
    <row r="20" spans="1:8" ht="63.75" x14ac:dyDescent="0.25">
      <c r="A20" s="8"/>
      <c r="B20" s="8"/>
      <c r="C20" s="8"/>
      <c r="D20" s="9" t="s">
        <v>35</v>
      </c>
      <c r="E20" s="9" t="s">
        <v>36</v>
      </c>
      <c r="F20" s="10">
        <v>29169.1</v>
      </c>
      <c r="G20" s="10">
        <v>167.2</v>
      </c>
      <c r="H20" s="7">
        <f t="shared" si="0"/>
        <v>5.7320932082237713E-3</v>
      </c>
    </row>
    <row r="21" spans="1:8" ht="51" x14ac:dyDescent="0.25">
      <c r="A21" s="8"/>
      <c r="B21" s="8"/>
      <c r="C21" s="8"/>
      <c r="D21" s="9" t="s">
        <v>37</v>
      </c>
      <c r="E21" s="9" t="s">
        <v>31</v>
      </c>
      <c r="F21" s="10">
        <v>5938</v>
      </c>
      <c r="G21" s="10">
        <v>0</v>
      </c>
      <c r="H21" s="7">
        <f t="shared" si="0"/>
        <v>0</v>
      </c>
    </row>
    <row r="22" spans="1:8" ht="51" x14ac:dyDescent="0.25">
      <c r="A22" s="8"/>
      <c r="B22" s="8"/>
      <c r="C22" s="8"/>
      <c r="D22" s="9" t="s">
        <v>38</v>
      </c>
      <c r="E22" s="9" t="s">
        <v>33</v>
      </c>
      <c r="F22" s="10">
        <v>7116</v>
      </c>
      <c r="G22" s="10">
        <v>0</v>
      </c>
      <c r="H22" s="7">
        <f t="shared" si="0"/>
        <v>0</v>
      </c>
    </row>
    <row r="23" spans="1:8" ht="38.25" x14ac:dyDescent="0.25">
      <c r="A23" s="8"/>
      <c r="B23" s="8"/>
      <c r="C23" s="8"/>
      <c r="D23" s="9" t="s">
        <v>39</v>
      </c>
      <c r="E23" s="9" t="s">
        <v>25</v>
      </c>
      <c r="F23" s="10">
        <v>2600</v>
      </c>
      <c r="G23" s="10">
        <v>0</v>
      </c>
      <c r="H23" s="7">
        <f t="shared" si="0"/>
        <v>0</v>
      </c>
    </row>
    <row r="24" spans="1:8" ht="63.75" x14ac:dyDescent="0.25">
      <c r="A24" s="8"/>
      <c r="B24" s="8"/>
      <c r="C24" s="8"/>
      <c r="D24" s="9" t="s">
        <v>40</v>
      </c>
      <c r="E24" s="9" t="s">
        <v>41</v>
      </c>
      <c r="F24" s="10">
        <v>42000</v>
      </c>
      <c r="G24" s="10">
        <v>9413.67</v>
      </c>
      <c r="H24" s="7">
        <f t="shared" si="0"/>
        <v>0.224135</v>
      </c>
    </row>
    <row r="25" spans="1:8" ht="63.75" x14ac:dyDescent="0.25">
      <c r="A25" s="8"/>
      <c r="B25" s="8"/>
      <c r="C25" s="8"/>
      <c r="D25" s="9" t="s">
        <v>42</v>
      </c>
      <c r="E25" s="9" t="s">
        <v>11</v>
      </c>
      <c r="F25" s="10">
        <v>4700</v>
      </c>
      <c r="G25" s="10">
        <v>0</v>
      </c>
      <c r="H25" s="7">
        <f t="shared" si="0"/>
        <v>0</v>
      </c>
    </row>
    <row r="26" spans="1:8" ht="38.25" x14ac:dyDescent="0.25">
      <c r="A26" s="8"/>
      <c r="B26" s="8"/>
      <c r="C26" s="8"/>
      <c r="D26" s="9" t="s">
        <v>43</v>
      </c>
      <c r="E26" s="9" t="s">
        <v>44</v>
      </c>
      <c r="F26" s="10">
        <v>4483.0999999999995</v>
      </c>
      <c r="G26" s="10">
        <v>0</v>
      </c>
      <c r="H26" s="7">
        <f t="shared" si="0"/>
        <v>0</v>
      </c>
    </row>
    <row r="27" spans="1:8" ht="38.25" x14ac:dyDescent="0.25">
      <c r="A27" s="8"/>
      <c r="B27" s="8"/>
      <c r="C27" s="9" t="s">
        <v>48</v>
      </c>
      <c r="D27" s="9" t="s">
        <v>49</v>
      </c>
      <c r="E27" s="9" t="s">
        <v>28</v>
      </c>
      <c r="F27" s="10">
        <v>100000</v>
      </c>
      <c r="G27" s="10">
        <v>0</v>
      </c>
      <c r="H27" s="7">
        <f t="shared" si="0"/>
        <v>0</v>
      </c>
    </row>
    <row r="28" spans="1:8" ht="51" x14ac:dyDescent="0.25">
      <c r="A28" s="8"/>
      <c r="B28" s="8"/>
      <c r="C28" s="9" t="s">
        <v>50</v>
      </c>
      <c r="D28" s="9" t="s">
        <v>51</v>
      </c>
      <c r="E28" s="9" t="s">
        <v>52</v>
      </c>
      <c r="F28" s="10">
        <v>49858.62</v>
      </c>
      <c r="G28" s="10">
        <v>0</v>
      </c>
      <c r="H28" s="7">
        <f t="shared" si="0"/>
        <v>0</v>
      </c>
    </row>
    <row r="29" spans="1:8" ht="38.25" x14ac:dyDescent="0.25">
      <c r="A29" s="8"/>
      <c r="B29" s="8"/>
      <c r="C29" s="8"/>
      <c r="D29" s="9" t="s">
        <v>53</v>
      </c>
      <c r="E29" s="9" t="s">
        <v>45</v>
      </c>
      <c r="F29" s="10">
        <v>34075.14</v>
      </c>
      <c r="G29" s="10">
        <v>0</v>
      </c>
      <c r="H29" s="7">
        <f t="shared" si="0"/>
        <v>0</v>
      </c>
    </row>
    <row r="30" spans="1:8" ht="38.25" x14ac:dyDescent="0.25">
      <c r="A30" s="8"/>
      <c r="B30" s="8"/>
      <c r="C30" s="8"/>
      <c r="D30" s="9" t="s">
        <v>54</v>
      </c>
      <c r="E30" s="9" t="s">
        <v>11</v>
      </c>
      <c r="F30" s="10">
        <v>3066.24</v>
      </c>
      <c r="G30" s="10">
        <v>0</v>
      </c>
      <c r="H30" s="7">
        <f t="shared" si="0"/>
        <v>0</v>
      </c>
    </row>
    <row r="31" spans="1:8" ht="25.5" x14ac:dyDescent="0.25">
      <c r="A31" s="8"/>
      <c r="B31" s="8"/>
      <c r="C31" s="9" t="s">
        <v>55</v>
      </c>
      <c r="D31" s="9" t="s">
        <v>56</v>
      </c>
      <c r="E31" s="9" t="s">
        <v>36</v>
      </c>
      <c r="F31" s="10">
        <v>6386</v>
      </c>
      <c r="G31" s="10">
        <v>0</v>
      </c>
      <c r="H31" s="7">
        <f t="shared" si="0"/>
        <v>0</v>
      </c>
    </row>
    <row r="32" spans="1:8" ht="25.5" x14ac:dyDescent="0.25">
      <c r="A32" s="8"/>
      <c r="B32" s="8"/>
      <c r="C32" s="8"/>
      <c r="D32" s="9" t="s">
        <v>57</v>
      </c>
      <c r="E32" s="9" t="s">
        <v>41</v>
      </c>
      <c r="F32" s="10">
        <v>10000</v>
      </c>
      <c r="G32" s="10">
        <v>0</v>
      </c>
      <c r="H32" s="7">
        <f t="shared" si="0"/>
        <v>0</v>
      </c>
    </row>
    <row r="33" spans="1:8" ht="51" x14ac:dyDescent="0.25">
      <c r="A33" s="8"/>
      <c r="B33" s="8"/>
      <c r="C33" s="8"/>
      <c r="D33" s="9" t="s">
        <v>58</v>
      </c>
      <c r="E33" s="9" t="s">
        <v>33</v>
      </c>
      <c r="F33" s="10">
        <v>1562</v>
      </c>
      <c r="G33" s="10">
        <v>1562</v>
      </c>
      <c r="H33" s="7">
        <f t="shared" si="0"/>
        <v>1</v>
      </c>
    </row>
    <row r="34" spans="1:8" ht="51" x14ac:dyDescent="0.25">
      <c r="A34" s="8"/>
      <c r="B34" s="8"/>
      <c r="C34" s="8"/>
      <c r="D34" s="9" t="s">
        <v>59</v>
      </c>
      <c r="E34" s="9" t="s">
        <v>33</v>
      </c>
      <c r="F34" s="10">
        <v>1503</v>
      </c>
      <c r="G34" s="10">
        <v>1503</v>
      </c>
      <c r="H34" s="7">
        <f t="shared" si="0"/>
        <v>1</v>
      </c>
    </row>
    <row r="35" spans="1:8" ht="51" x14ac:dyDescent="0.25">
      <c r="A35" s="8"/>
      <c r="B35" s="8"/>
      <c r="C35" s="8"/>
      <c r="D35" s="9" t="s">
        <v>60</v>
      </c>
      <c r="E35" s="9" t="s">
        <v>41</v>
      </c>
      <c r="F35" s="10">
        <v>13385.7</v>
      </c>
      <c r="G35" s="10">
        <v>1120</v>
      </c>
      <c r="H35" s="7">
        <f t="shared" si="0"/>
        <v>8.3671380652487345E-2</v>
      </c>
    </row>
    <row r="36" spans="1:8" ht="25.5" x14ac:dyDescent="0.25">
      <c r="A36" s="8"/>
      <c r="B36" s="8"/>
      <c r="C36" s="8"/>
      <c r="D36" s="9" t="s">
        <v>61</v>
      </c>
      <c r="E36" s="9" t="s">
        <v>41</v>
      </c>
      <c r="F36" s="10">
        <v>2980</v>
      </c>
      <c r="G36" s="10">
        <v>0</v>
      </c>
      <c r="H36" s="7">
        <f t="shared" si="0"/>
        <v>0</v>
      </c>
    </row>
    <row r="37" spans="1:8" ht="51" x14ac:dyDescent="0.25">
      <c r="A37" s="8"/>
      <c r="B37" s="8"/>
      <c r="C37" s="8"/>
      <c r="D37" s="9" t="s">
        <v>62</v>
      </c>
      <c r="E37" s="9" t="s">
        <v>41</v>
      </c>
      <c r="F37" s="10">
        <v>16691</v>
      </c>
      <c r="G37" s="10">
        <v>1120</v>
      </c>
      <c r="H37" s="7">
        <f t="shared" si="0"/>
        <v>6.7102031034689355E-2</v>
      </c>
    </row>
    <row r="38" spans="1:8" ht="63.75" x14ac:dyDescent="0.25">
      <c r="A38" s="8"/>
      <c r="B38" s="8"/>
      <c r="C38" s="8"/>
      <c r="D38" s="9" t="s">
        <v>63</v>
      </c>
      <c r="E38" s="9" t="s">
        <v>28</v>
      </c>
      <c r="F38" s="10">
        <v>4533</v>
      </c>
      <c r="G38" s="10">
        <v>0</v>
      </c>
      <c r="H38" s="7">
        <f t="shared" si="0"/>
        <v>0</v>
      </c>
    </row>
    <row r="39" spans="1:8" ht="63.75" x14ac:dyDescent="0.25">
      <c r="A39" s="8"/>
      <c r="B39" s="8"/>
      <c r="C39" s="8"/>
      <c r="D39" s="9" t="s">
        <v>64</v>
      </c>
      <c r="E39" s="9" t="s">
        <v>31</v>
      </c>
      <c r="F39" s="10">
        <v>3249.9</v>
      </c>
      <c r="G39" s="10">
        <v>0</v>
      </c>
      <c r="H39" s="7">
        <f t="shared" si="0"/>
        <v>0</v>
      </c>
    </row>
    <row r="40" spans="1:8" ht="51" x14ac:dyDescent="0.25">
      <c r="A40" s="8"/>
      <c r="B40" s="8"/>
      <c r="C40" s="8"/>
      <c r="D40" s="9" t="s">
        <v>65</v>
      </c>
      <c r="E40" s="9" t="s">
        <v>33</v>
      </c>
      <c r="F40" s="10">
        <v>1400</v>
      </c>
      <c r="G40" s="10">
        <v>0</v>
      </c>
      <c r="H40" s="7">
        <f t="shared" si="0"/>
        <v>0</v>
      </c>
    </row>
    <row r="41" spans="1:8" ht="51" x14ac:dyDescent="0.25">
      <c r="A41" s="8"/>
      <c r="B41" s="8"/>
      <c r="C41" s="8"/>
      <c r="D41" s="9" t="s">
        <v>66</v>
      </c>
      <c r="E41" s="9" t="s">
        <v>36</v>
      </c>
      <c r="F41" s="10">
        <v>500</v>
      </c>
      <c r="G41" s="10">
        <v>0</v>
      </c>
      <c r="H41" s="7">
        <f t="shared" si="0"/>
        <v>0</v>
      </c>
    </row>
    <row r="42" spans="1:8" ht="51" x14ac:dyDescent="0.25">
      <c r="A42" s="8"/>
      <c r="B42" s="8"/>
      <c r="C42" s="8"/>
      <c r="D42" s="9" t="s">
        <v>67</v>
      </c>
      <c r="E42" s="9" t="s">
        <v>36</v>
      </c>
      <c r="F42" s="10">
        <v>606.70000000000005</v>
      </c>
      <c r="G42" s="10">
        <v>0</v>
      </c>
      <c r="H42" s="7">
        <f t="shared" si="0"/>
        <v>0</v>
      </c>
    </row>
    <row r="43" spans="1:8" ht="38.25" x14ac:dyDescent="0.25">
      <c r="A43" s="8"/>
      <c r="B43" s="8"/>
      <c r="C43" s="8"/>
      <c r="D43" s="9" t="s">
        <v>68</v>
      </c>
      <c r="E43" s="9" t="s">
        <v>36</v>
      </c>
      <c r="F43" s="10">
        <v>16806.281999999999</v>
      </c>
      <c r="G43" s="10">
        <v>0</v>
      </c>
      <c r="H43" s="7">
        <f t="shared" si="0"/>
        <v>0</v>
      </c>
    </row>
    <row r="44" spans="1:8" ht="38.25" x14ac:dyDescent="0.25">
      <c r="A44" s="8"/>
      <c r="B44" s="8"/>
      <c r="C44" s="8"/>
      <c r="D44" s="9" t="s">
        <v>69</v>
      </c>
      <c r="E44" s="9" t="s">
        <v>45</v>
      </c>
      <c r="F44" s="10">
        <v>18092.917999999998</v>
      </c>
      <c r="G44" s="10">
        <v>0</v>
      </c>
      <c r="H44" s="7">
        <f t="shared" si="0"/>
        <v>0</v>
      </c>
    </row>
    <row r="45" spans="1:8" ht="38.25" x14ac:dyDescent="0.25">
      <c r="A45" s="8"/>
      <c r="B45" s="8"/>
      <c r="C45" s="8"/>
      <c r="D45" s="9" t="s">
        <v>70</v>
      </c>
      <c r="E45" s="9" t="s">
        <v>11</v>
      </c>
      <c r="F45" s="10">
        <v>4277.2</v>
      </c>
      <c r="G45" s="10">
        <v>0</v>
      </c>
      <c r="H45" s="7">
        <f t="shared" si="0"/>
        <v>0</v>
      </c>
    </row>
    <row r="46" spans="1:8" ht="102" x14ac:dyDescent="0.25">
      <c r="A46" s="8"/>
      <c r="B46" s="8"/>
      <c r="C46" s="8"/>
      <c r="D46" s="9" t="s">
        <v>71</v>
      </c>
      <c r="E46" s="9" t="s">
        <v>45</v>
      </c>
      <c r="F46" s="10">
        <v>7840</v>
      </c>
      <c r="G46" s="10">
        <v>0</v>
      </c>
      <c r="H46" s="7">
        <f t="shared" si="0"/>
        <v>0</v>
      </c>
    </row>
    <row r="47" spans="1:8" ht="51" x14ac:dyDescent="0.25">
      <c r="A47" s="8"/>
      <c r="B47" s="8"/>
      <c r="C47" s="8"/>
      <c r="D47" s="9" t="s">
        <v>72</v>
      </c>
      <c r="E47" s="9" t="s">
        <v>45</v>
      </c>
      <c r="F47" s="10">
        <v>5192.8999999999996</v>
      </c>
      <c r="G47" s="10">
        <v>0</v>
      </c>
      <c r="H47" s="7">
        <f t="shared" si="0"/>
        <v>0</v>
      </c>
    </row>
    <row r="48" spans="1:8" ht="127.5" x14ac:dyDescent="0.25">
      <c r="A48" s="8"/>
      <c r="B48" s="8"/>
      <c r="C48" s="8"/>
      <c r="D48" s="9" t="s">
        <v>73</v>
      </c>
      <c r="E48" s="9" t="s">
        <v>45</v>
      </c>
      <c r="F48" s="10">
        <v>1321</v>
      </c>
      <c r="G48" s="10">
        <v>0</v>
      </c>
      <c r="H48" s="7">
        <f t="shared" si="0"/>
        <v>0</v>
      </c>
    </row>
    <row r="49" spans="1:8" ht="25.5" x14ac:dyDescent="0.25">
      <c r="A49" s="8"/>
      <c r="B49" s="8"/>
      <c r="C49" s="8"/>
      <c r="D49" s="9" t="s">
        <v>74</v>
      </c>
      <c r="E49" s="9" t="s">
        <v>11</v>
      </c>
      <c r="F49" s="10">
        <v>1232</v>
      </c>
      <c r="G49" s="10">
        <v>0</v>
      </c>
      <c r="H49" s="7">
        <f t="shared" si="0"/>
        <v>0</v>
      </c>
    </row>
    <row r="50" spans="1:8" ht="25.5" x14ac:dyDescent="0.25">
      <c r="A50" s="8"/>
      <c r="B50" s="8"/>
      <c r="C50" s="8"/>
      <c r="D50" s="9" t="s">
        <v>75</v>
      </c>
      <c r="E50" s="9" t="s">
        <v>11</v>
      </c>
      <c r="F50" s="10">
        <v>1088</v>
      </c>
      <c r="G50" s="10">
        <v>0</v>
      </c>
      <c r="H50" s="7">
        <f t="shared" si="0"/>
        <v>0</v>
      </c>
    </row>
    <row r="51" spans="1:8" ht="38.25" x14ac:dyDescent="0.25">
      <c r="A51" s="8"/>
      <c r="B51" s="8"/>
      <c r="C51" s="8"/>
      <c r="D51" s="9" t="s">
        <v>76</v>
      </c>
      <c r="E51" s="9" t="s">
        <v>36</v>
      </c>
      <c r="F51" s="10">
        <v>948.8</v>
      </c>
      <c r="G51" s="10">
        <v>0</v>
      </c>
      <c r="H51" s="7">
        <f t="shared" si="0"/>
        <v>0</v>
      </c>
    </row>
    <row r="52" spans="1:8" ht="51" x14ac:dyDescent="0.25">
      <c r="A52" s="8"/>
      <c r="B52" s="8"/>
      <c r="C52" s="8"/>
      <c r="D52" s="9" t="s">
        <v>77</v>
      </c>
      <c r="E52" s="9" t="s">
        <v>45</v>
      </c>
      <c r="F52" s="10">
        <v>273</v>
      </c>
      <c r="G52" s="10">
        <v>0</v>
      </c>
      <c r="H52" s="7">
        <f t="shared" si="0"/>
        <v>0</v>
      </c>
    </row>
    <row r="53" spans="1:8" ht="38.25" x14ac:dyDescent="0.25">
      <c r="A53" s="8"/>
      <c r="B53" s="8"/>
      <c r="C53" s="8"/>
      <c r="D53" s="9" t="s">
        <v>78</v>
      </c>
      <c r="E53" s="9" t="s">
        <v>45</v>
      </c>
      <c r="F53" s="10">
        <v>1915</v>
      </c>
      <c r="G53" s="10">
        <v>0</v>
      </c>
      <c r="H53" s="7">
        <f t="shared" si="0"/>
        <v>0</v>
      </c>
    </row>
    <row r="54" spans="1:8" x14ac:dyDescent="0.25">
      <c r="A54" s="8"/>
      <c r="B54" s="9" t="s">
        <v>18</v>
      </c>
      <c r="C54" s="11"/>
      <c r="D54" s="11"/>
      <c r="E54" s="11"/>
      <c r="F54" s="10">
        <v>493020.60000000009</v>
      </c>
      <c r="G54" s="10">
        <v>14885.87</v>
      </c>
      <c r="H54" s="7">
        <f t="shared" si="0"/>
        <v>3.0193200852053643E-2</v>
      </c>
    </row>
    <row r="55" spans="1:8" x14ac:dyDescent="0.25">
      <c r="A55" s="12" t="s">
        <v>19</v>
      </c>
      <c r="B55" s="13"/>
      <c r="C55" s="13"/>
      <c r="D55" s="13"/>
      <c r="E55" s="13"/>
      <c r="F55" s="14">
        <v>493020.60000000009</v>
      </c>
      <c r="G55" s="14">
        <v>14885.87</v>
      </c>
      <c r="H55" s="7">
        <f t="shared" si="0"/>
        <v>3.0193200852053643E-2</v>
      </c>
    </row>
    <row r="56" spans="1:8" ht="51" x14ac:dyDescent="0.25">
      <c r="A56" s="9" t="s">
        <v>79</v>
      </c>
      <c r="B56" s="9" t="s">
        <v>80</v>
      </c>
      <c r="C56" s="9" t="s">
        <v>9</v>
      </c>
      <c r="D56" s="9" t="s">
        <v>81</v>
      </c>
      <c r="E56" s="9" t="s">
        <v>41</v>
      </c>
      <c r="F56" s="10">
        <v>20000</v>
      </c>
      <c r="G56" s="10">
        <v>0</v>
      </c>
      <c r="H56" s="7">
        <f t="shared" si="0"/>
        <v>0</v>
      </c>
    </row>
    <row r="57" spans="1:8" ht="25.5" x14ac:dyDescent="0.25">
      <c r="A57" s="8"/>
      <c r="B57" s="8"/>
      <c r="C57" s="8"/>
      <c r="D57" s="9" t="s">
        <v>82</v>
      </c>
      <c r="E57" s="9" t="s">
        <v>41</v>
      </c>
      <c r="F57" s="10">
        <v>70000</v>
      </c>
      <c r="G57" s="10">
        <v>0</v>
      </c>
      <c r="H57" s="7">
        <f t="shared" si="0"/>
        <v>0</v>
      </c>
    </row>
    <row r="58" spans="1:8" ht="38.25" x14ac:dyDescent="0.25">
      <c r="A58" s="8"/>
      <c r="B58" s="8"/>
      <c r="C58" s="8"/>
      <c r="D58" s="9" t="s">
        <v>83</v>
      </c>
      <c r="E58" s="9" t="s">
        <v>31</v>
      </c>
      <c r="F58" s="10">
        <v>52501</v>
      </c>
      <c r="G58" s="10">
        <v>4800</v>
      </c>
      <c r="H58" s="7">
        <f t="shared" si="0"/>
        <v>9.1426829965143522E-2</v>
      </c>
    </row>
    <row r="59" spans="1:8" ht="38.25" x14ac:dyDescent="0.25">
      <c r="A59" s="8"/>
      <c r="B59" s="8"/>
      <c r="C59" s="8"/>
      <c r="D59" s="9" t="s">
        <v>84</v>
      </c>
      <c r="E59" s="9" t="s">
        <v>16</v>
      </c>
      <c r="F59" s="10">
        <v>39191.300000000003</v>
      </c>
      <c r="G59" s="10">
        <v>0</v>
      </c>
      <c r="H59" s="7">
        <f t="shared" si="0"/>
        <v>0</v>
      </c>
    </row>
    <row r="60" spans="1:8" ht="63.75" x14ac:dyDescent="0.25">
      <c r="A60" s="8"/>
      <c r="B60" s="8"/>
      <c r="C60" s="8"/>
      <c r="D60" s="9" t="s">
        <v>85</v>
      </c>
      <c r="E60" s="9" t="s">
        <v>16</v>
      </c>
      <c r="F60" s="10">
        <v>120000</v>
      </c>
      <c r="G60" s="10">
        <v>10506.62</v>
      </c>
      <c r="H60" s="7">
        <f t="shared" si="0"/>
        <v>8.755516666666667E-2</v>
      </c>
    </row>
    <row r="61" spans="1:8" ht="25.5" x14ac:dyDescent="0.25">
      <c r="A61" s="8"/>
      <c r="B61" s="8"/>
      <c r="C61" s="8"/>
      <c r="D61" s="9" t="s">
        <v>86</v>
      </c>
      <c r="E61" s="9" t="s">
        <v>52</v>
      </c>
      <c r="F61" s="10">
        <v>43673</v>
      </c>
      <c r="G61" s="10">
        <v>0</v>
      </c>
      <c r="H61" s="7">
        <f t="shared" si="0"/>
        <v>0</v>
      </c>
    </row>
    <row r="62" spans="1:8" ht="76.5" x14ac:dyDescent="0.25">
      <c r="A62" s="8"/>
      <c r="B62" s="8"/>
      <c r="C62" s="8"/>
      <c r="D62" s="9" t="s">
        <v>87</v>
      </c>
      <c r="E62" s="9" t="s">
        <v>44</v>
      </c>
      <c r="F62" s="10">
        <v>21207</v>
      </c>
      <c r="G62" s="10">
        <v>0</v>
      </c>
      <c r="H62" s="7">
        <f t="shared" si="0"/>
        <v>0</v>
      </c>
    </row>
    <row r="63" spans="1:8" ht="25.5" x14ac:dyDescent="0.25">
      <c r="A63" s="8"/>
      <c r="B63" s="8"/>
      <c r="C63" s="8"/>
      <c r="D63" s="9" t="s">
        <v>88</v>
      </c>
      <c r="E63" s="9" t="s">
        <v>89</v>
      </c>
      <c r="F63" s="10">
        <v>477488</v>
      </c>
      <c r="G63" s="10">
        <v>131717.57</v>
      </c>
      <c r="H63" s="7">
        <f t="shared" si="0"/>
        <v>0.27585524662399896</v>
      </c>
    </row>
    <row r="64" spans="1:8" ht="38.25" x14ac:dyDescent="0.25">
      <c r="A64" s="8"/>
      <c r="B64" s="8"/>
      <c r="C64" s="9" t="s">
        <v>90</v>
      </c>
      <c r="D64" s="9" t="s">
        <v>91</v>
      </c>
      <c r="E64" s="9" t="s">
        <v>11</v>
      </c>
      <c r="F64" s="10">
        <v>82722.98000000001</v>
      </c>
      <c r="G64" s="10">
        <v>0</v>
      </c>
      <c r="H64" s="7">
        <f t="shared" si="0"/>
        <v>0</v>
      </c>
    </row>
    <row r="65" spans="1:8" ht="38.25" x14ac:dyDescent="0.25">
      <c r="A65" s="8"/>
      <c r="B65" s="8"/>
      <c r="C65" s="8"/>
      <c r="D65" s="9" t="s">
        <v>92</v>
      </c>
      <c r="E65" s="9" t="s">
        <v>52</v>
      </c>
      <c r="F65" s="10">
        <v>123161.17</v>
      </c>
      <c r="G65" s="10">
        <v>0</v>
      </c>
      <c r="H65" s="7">
        <f t="shared" si="0"/>
        <v>0</v>
      </c>
    </row>
    <row r="66" spans="1:8" ht="38.25" x14ac:dyDescent="0.25">
      <c r="A66" s="8"/>
      <c r="B66" s="8"/>
      <c r="C66" s="8"/>
      <c r="D66" s="9" t="s">
        <v>93</v>
      </c>
      <c r="E66" s="9" t="s">
        <v>31</v>
      </c>
      <c r="F66" s="10">
        <v>14707.830000000002</v>
      </c>
      <c r="G66" s="10">
        <v>0</v>
      </c>
      <c r="H66" s="7">
        <f t="shared" si="0"/>
        <v>0</v>
      </c>
    </row>
    <row r="67" spans="1:8" ht="25.5" x14ac:dyDescent="0.25">
      <c r="A67" s="8"/>
      <c r="B67" s="8"/>
      <c r="C67" s="8"/>
      <c r="D67" s="9" t="s">
        <v>94</v>
      </c>
      <c r="E67" s="9" t="s">
        <v>46</v>
      </c>
      <c r="F67" s="10">
        <v>93408</v>
      </c>
      <c r="G67" s="10">
        <v>0</v>
      </c>
      <c r="H67" s="7">
        <f t="shared" si="0"/>
        <v>0</v>
      </c>
    </row>
    <row r="68" spans="1:8" x14ac:dyDescent="0.25">
      <c r="A68" s="8"/>
      <c r="B68" s="9" t="s">
        <v>18</v>
      </c>
      <c r="C68" s="11"/>
      <c r="D68" s="11"/>
      <c r="E68" s="11"/>
      <c r="F68" s="10">
        <v>1158060.28</v>
      </c>
      <c r="G68" s="10">
        <v>147024.19</v>
      </c>
      <c r="H68" s="7">
        <f t="shared" si="0"/>
        <v>0.1269572858504395</v>
      </c>
    </row>
    <row r="69" spans="1:8" x14ac:dyDescent="0.25">
      <c r="A69" s="12" t="s">
        <v>19</v>
      </c>
      <c r="B69" s="13"/>
      <c r="C69" s="13"/>
      <c r="D69" s="13"/>
      <c r="E69" s="13"/>
      <c r="F69" s="14">
        <v>1158060.28</v>
      </c>
      <c r="G69" s="14">
        <v>147024.19</v>
      </c>
      <c r="H69" s="7">
        <f t="shared" si="0"/>
        <v>0.1269572858504395</v>
      </c>
    </row>
    <row r="70" spans="1:8" ht="51" x14ac:dyDescent="0.25">
      <c r="A70" s="9" t="s">
        <v>95</v>
      </c>
      <c r="B70" s="9" t="s">
        <v>96</v>
      </c>
      <c r="C70" s="9" t="s">
        <v>9</v>
      </c>
      <c r="D70" s="9" t="s">
        <v>97</v>
      </c>
      <c r="E70" s="9" t="s">
        <v>13</v>
      </c>
      <c r="F70" s="10">
        <v>95226</v>
      </c>
      <c r="G70" s="10">
        <v>1947.55</v>
      </c>
      <c r="H70" s="7">
        <f t="shared" ref="H70:H133" si="1">G70/F70</f>
        <v>2.0451872387793248E-2</v>
      </c>
    </row>
    <row r="71" spans="1:8" ht="63.75" x14ac:dyDescent="0.25">
      <c r="A71" s="8"/>
      <c r="B71" s="8"/>
      <c r="C71" s="8"/>
      <c r="D71" s="9" t="s">
        <v>98</v>
      </c>
      <c r="E71" s="9" t="s">
        <v>16</v>
      </c>
      <c r="F71" s="10">
        <v>30000</v>
      </c>
      <c r="G71" s="10">
        <v>0</v>
      </c>
      <c r="H71" s="7">
        <f t="shared" si="1"/>
        <v>0</v>
      </c>
    </row>
    <row r="72" spans="1:8" ht="76.5" x14ac:dyDescent="0.25">
      <c r="A72" s="8"/>
      <c r="B72" s="8"/>
      <c r="C72" s="8"/>
      <c r="D72" s="9" t="s">
        <v>99</v>
      </c>
      <c r="E72" s="9" t="s">
        <v>89</v>
      </c>
      <c r="F72" s="10">
        <v>24554</v>
      </c>
      <c r="G72" s="10">
        <v>0</v>
      </c>
      <c r="H72" s="7">
        <f t="shared" si="1"/>
        <v>0</v>
      </c>
    </row>
    <row r="73" spans="1:8" x14ac:dyDescent="0.25">
      <c r="A73" s="8"/>
      <c r="B73" s="9" t="s">
        <v>18</v>
      </c>
      <c r="C73" s="11"/>
      <c r="D73" s="11"/>
      <c r="E73" s="11"/>
      <c r="F73" s="10">
        <v>149780</v>
      </c>
      <c r="G73" s="10">
        <v>1947.55</v>
      </c>
      <c r="H73" s="7">
        <f t="shared" si="1"/>
        <v>1.3002737348110562E-2</v>
      </c>
    </row>
    <row r="74" spans="1:8" ht="51" x14ac:dyDescent="0.25">
      <c r="A74" s="8"/>
      <c r="B74" s="9" t="s">
        <v>100</v>
      </c>
      <c r="C74" s="9" t="s">
        <v>9</v>
      </c>
      <c r="D74" s="9" t="s">
        <v>101</v>
      </c>
      <c r="E74" s="9" t="s">
        <v>13</v>
      </c>
      <c r="F74" s="10">
        <v>90531</v>
      </c>
      <c r="G74" s="10">
        <v>0</v>
      </c>
      <c r="H74" s="7">
        <f t="shared" si="1"/>
        <v>0</v>
      </c>
    </row>
    <row r="75" spans="1:8" x14ac:dyDescent="0.25">
      <c r="A75" s="8"/>
      <c r="B75" s="9" t="s">
        <v>18</v>
      </c>
      <c r="C75" s="11"/>
      <c r="D75" s="11"/>
      <c r="E75" s="11"/>
      <c r="F75" s="10">
        <v>90531</v>
      </c>
      <c r="G75" s="10">
        <v>0</v>
      </c>
      <c r="H75" s="7">
        <f t="shared" si="1"/>
        <v>0</v>
      </c>
    </row>
    <row r="76" spans="1:8" x14ac:dyDescent="0.25">
      <c r="A76" s="12" t="s">
        <v>19</v>
      </c>
      <c r="B76" s="13"/>
      <c r="C76" s="13"/>
      <c r="D76" s="13"/>
      <c r="E76" s="13"/>
      <c r="F76" s="14">
        <v>240311</v>
      </c>
      <c r="G76" s="14">
        <v>1947.55</v>
      </c>
      <c r="H76" s="7">
        <f t="shared" si="1"/>
        <v>8.1042898577260297E-3</v>
      </c>
    </row>
    <row r="77" spans="1:8" ht="51" x14ac:dyDescent="0.25">
      <c r="A77" s="9" t="s">
        <v>102</v>
      </c>
      <c r="B77" s="9" t="s">
        <v>103</v>
      </c>
      <c r="C77" s="9" t="s">
        <v>9</v>
      </c>
      <c r="D77" s="9" t="s">
        <v>104</v>
      </c>
      <c r="E77" s="9" t="s">
        <v>11</v>
      </c>
      <c r="F77" s="10">
        <v>30000</v>
      </c>
      <c r="G77" s="10">
        <v>0</v>
      </c>
      <c r="H77" s="7">
        <f t="shared" si="1"/>
        <v>0</v>
      </c>
    </row>
    <row r="78" spans="1:8" x14ac:dyDescent="0.25">
      <c r="A78" s="8"/>
      <c r="B78" s="9" t="s">
        <v>18</v>
      </c>
      <c r="C78" s="11"/>
      <c r="D78" s="11"/>
      <c r="E78" s="11"/>
      <c r="F78" s="10">
        <v>30000</v>
      </c>
      <c r="G78" s="10">
        <v>0</v>
      </c>
      <c r="H78" s="7">
        <f t="shared" si="1"/>
        <v>0</v>
      </c>
    </row>
    <row r="79" spans="1:8" x14ac:dyDescent="0.25">
      <c r="A79" s="9" t="s">
        <v>19</v>
      </c>
      <c r="B79" s="11"/>
      <c r="C79" s="11"/>
      <c r="D79" s="11"/>
      <c r="E79" s="11"/>
      <c r="F79" s="10">
        <v>30000</v>
      </c>
      <c r="G79" s="10">
        <v>0</v>
      </c>
      <c r="H79" s="7">
        <f t="shared" si="1"/>
        <v>0</v>
      </c>
    </row>
    <row r="80" spans="1:8" ht="63.75" x14ac:dyDescent="0.25">
      <c r="A80" s="9" t="s">
        <v>105</v>
      </c>
      <c r="B80" s="9" t="s">
        <v>106</v>
      </c>
      <c r="C80" s="9" t="s">
        <v>9</v>
      </c>
      <c r="D80" s="9" t="s">
        <v>107</v>
      </c>
      <c r="E80" s="9" t="s">
        <v>52</v>
      </c>
      <c r="F80" s="10">
        <v>316161</v>
      </c>
      <c r="G80" s="10">
        <v>16392.240000000002</v>
      </c>
      <c r="H80" s="7">
        <f t="shared" si="1"/>
        <v>5.1847761109055202E-2</v>
      </c>
    </row>
    <row r="81" spans="1:8" ht="38.25" x14ac:dyDescent="0.25">
      <c r="A81" s="8"/>
      <c r="B81" s="8"/>
      <c r="C81" s="8"/>
      <c r="D81" s="9" t="s">
        <v>108</v>
      </c>
      <c r="E81" s="9" t="s">
        <v>47</v>
      </c>
      <c r="F81" s="10">
        <v>150000</v>
      </c>
      <c r="G81" s="10">
        <v>6412.9</v>
      </c>
      <c r="H81" s="7">
        <f t="shared" si="1"/>
        <v>4.2752666666666661E-2</v>
      </c>
    </row>
    <row r="82" spans="1:8" ht="63.75" x14ac:dyDescent="0.25">
      <c r="A82" s="8"/>
      <c r="B82" s="8"/>
      <c r="C82" s="8"/>
      <c r="D82" s="9" t="s">
        <v>109</v>
      </c>
      <c r="E82" s="9" t="s">
        <v>36</v>
      </c>
      <c r="F82" s="10">
        <v>30000</v>
      </c>
      <c r="G82" s="10">
        <v>0</v>
      </c>
      <c r="H82" s="7">
        <f t="shared" si="1"/>
        <v>0</v>
      </c>
    </row>
    <row r="83" spans="1:8" ht="25.5" x14ac:dyDescent="0.25">
      <c r="A83" s="8"/>
      <c r="B83" s="8"/>
      <c r="C83" s="8"/>
      <c r="D83" s="9" t="s">
        <v>110</v>
      </c>
      <c r="E83" s="9" t="s">
        <v>13</v>
      </c>
      <c r="F83" s="10">
        <v>19185</v>
      </c>
      <c r="G83" s="10">
        <v>4841.96</v>
      </c>
      <c r="H83" s="7">
        <f t="shared" si="1"/>
        <v>0.25238259056554602</v>
      </c>
    </row>
    <row r="84" spans="1:8" ht="63.75" x14ac:dyDescent="0.25">
      <c r="A84" s="8"/>
      <c r="B84" s="8"/>
      <c r="C84" s="8"/>
      <c r="D84" s="9" t="s">
        <v>111</v>
      </c>
      <c r="E84" s="9" t="s">
        <v>28</v>
      </c>
      <c r="F84" s="10">
        <v>50000</v>
      </c>
      <c r="G84" s="10">
        <v>0</v>
      </c>
      <c r="H84" s="7">
        <f t="shared" si="1"/>
        <v>0</v>
      </c>
    </row>
    <row r="85" spans="1:8" ht="63.75" x14ac:dyDescent="0.25">
      <c r="A85" s="8"/>
      <c r="B85" s="8"/>
      <c r="C85" s="8"/>
      <c r="D85" s="9" t="s">
        <v>112</v>
      </c>
      <c r="E85" s="9" t="s">
        <v>41</v>
      </c>
      <c r="F85" s="10">
        <v>48695</v>
      </c>
      <c r="G85" s="10">
        <v>8352.61</v>
      </c>
      <c r="H85" s="7">
        <f t="shared" si="1"/>
        <v>0.17152910976486294</v>
      </c>
    </row>
    <row r="86" spans="1:8" ht="25.5" x14ac:dyDescent="0.25">
      <c r="A86" s="8"/>
      <c r="B86" s="8"/>
      <c r="C86" s="8"/>
      <c r="D86" s="9" t="s">
        <v>113</v>
      </c>
      <c r="E86" s="9" t="s">
        <v>11</v>
      </c>
      <c r="F86" s="10">
        <v>105492.75</v>
      </c>
      <c r="G86" s="10">
        <v>0</v>
      </c>
      <c r="H86" s="7">
        <f t="shared" si="1"/>
        <v>0</v>
      </c>
    </row>
    <row r="87" spans="1:8" ht="38.25" x14ac:dyDescent="0.25">
      <c r="A87" s="8"/>
      <c r="B87" s="8"/>
      <c r="C87" s="8"/>
      <c r="D87" s="9" t="s">
        <v>114</v>
      </c>
      <c r="E87" s="9" t="s">
        <v>46</v>
      </c>
      <c r="F87" s="10">
        <v>175213.75</v>
      </c>
      <c r="G87" s="10">
        <v>0</v>
      </c>
      <c r="H87" s="7">
        <f t="shared" si="1"/>
        <v>0</v>
      </c>
    </row>
    <row r="88" spans="1:8" ht="38.25" x14ac:dyDescent="0.25">
      <c r="A88" s="8"/>
      <c r="B88" s="8"/>
      <c r="C88" s="9" t="s">
        <v>116</v>
      </c>
      <c r="D88" s="9" t="s">
        <v>117</v>
      </c>
      <c r="E88" s="9" t="s">
        <v>52</v>
      </c>
      <c r="F88" s="10">
        <v>7395</v>
      </c>
      <c r="G88" s="10">
        <v>0</v>
      </c>
      <c r="H88" s="7">
        <f t="shared" si="1"/>
        <v>0</v>
      </c>
    </row>
    <row r="89" spans="1:8" x14ac:dyDescent="0.25">
      <c r="A89" s="8"/>
      <c r="B89" s="9" t="s">
        <v>18</v>
      </c>
      <c r="C89" s="11"/>
      <c r="D89" s="11"/>
      <c r="E89" s="11"/>
      <c r="F89" s="10">
        <v>902142.5</v>
      </c>
      <c r="G89" s="10">
        <v>35999.71</v>
      </c>
      <c r="H89" s="7">
        <f t="shared" si="1"/>
        <v>3.9904682464244841E-2</v>
      </c>
    </row>
    <row r="90" spans="1:8" ht="38.25" x14ac:dyDescent="0.25">
      <c r="A90" s="8"/>
      <c r="B90" s="9" t="s">
        <v>118</v>
      </c>
      <c r="C90" s="9" t="s">
        <v>9</v>
      </c>
      <c r="D90" s="9" t="s">
        <v>119</v>
      </c>
      <c r="E90" s="9" t="s">
        <v>13</v>
      </c>
      <c r="F90" s="10">
        <v>141215</v>
      </c>
      <c r="G90" s="10">
        <v>0</v>
      </c>
      <c r="H90" s="7">
        <f t="shared" si="1"/>
        <v>0</v>
      </c>
    </row>
    <row r="91" spans="1:8" ht="63.75" x14ac:dyDescent="0.25">
      <c r="A91" s="8"/>
      <c r="B91" s="8"/>
      <c r="C91" s="8"/>
      <c r="D91" s="9" t="s">
        <v>120</v>
      </c>
      <c r="E91" s="9" t="s">
        <v>41</v>
      </c>
      <c r="F91" s="10">
        <v>30000</v>
      </c>
      <c r="G91" s="10">
        <v>0</v>
      </c>
      <c r="H91" s="7">
        <f t="shared" si="1"/>
        <v>0</v>
      </c>
    </row>
    <row r="92" spans="1:8" ht="25.5" x14ac:dyDescent="0.25">
      <c r="A92" s="8"/>
      <c r="B92" s="8"/>
      <c r="C92" s="8"/>
      <c r="D92" s="9" t="s">
        <v>121</v>
      </c>
      <c r="E92" s="9" t="s">
        <v>11</v>
      </c>
      <c r="F92" s="10">
        <v>107326</v>
      </c>
      <c r="G92" s="10">
        <v>0</v>
      </c>
      <c r="H92" s="7">
        <f t="shared" si="1"/>
        <v>0</v>
      </c>
    </row>
    <row r="93" spans="1:8" ht="63.75" x14ac:dyDescent="0.25">
      <c r="A93" s="8"/>
      <c r="B93" s="8"/>
      <c r="C93" s="8"/>
      <c r="D93" s="9" t="s">
        <v>122</v>
      </c>
      <c r="E93" s="9" t="s">
        <v>115</v>
      </c>
      <c r="F93" s="10">
        <v>20000</v>
      </c>
      <c r="G93" s="10">
        <v>0</v>
      </c>
      <c r="H93" s="7">
        <f t="shared" si="1"/>
        <v>0</v>
      </c>
    </row>
    <row r="94" spans="1:8" ht="38.25" x14ac:dyDescent="0.25">
      <c r="A94" s="8"/>
      <c r="B94" s="8"/>
      <c r="C94" s="8"/>
      <c r="D94" s="9" t="s">
        <v>123</v>
      </c>
      <c r="E94" s="9" t="s">
        <v>11</v>
      </c>
      <c r="F94" s="10">
        <v>124909</v>
      </c>
      <c r="G94" s="10">
        <v>0</v>
      </c>
      <c r="H94" s="7">
        <f t="shared" si="1"/>
        <v>0</v>
      </c>
    </row>
    <row r="95" spans="1:8" ht="63.75" x14ac:dyDescent="0.25">
      <c r="A95" s="8"/>
      <c r="B95" s="8"/>
      <c r="C95" s="8"/>
      <c r="D95" s="9" t="s">
        <v>124</v>
      </c>
      <c r="E95" s="9" t="s">
        <v>46</v>
      </c>
      <c r="F95" s="10">
        <v>114184.2</v>
      </c>
      <c r="G95" s="10">
        <v>0</v>
      </c>
      <c r="H95" s="7">
        <f t="shared" si="1"/>
        <v>0</v>
      </c>
    </row>
    <row r="96" spans="1:8" ht="25.5" x14ac:dyDescent="0.25">
      <c r="A96" s="8"/>
      <c r="B96" s="8"/>
      <c r="C96" s="8"/>
      <c r="D96" s="9" t="s">
        <v>125</v>
      </c>
      <c r="E96" s="9" t="s">
        <v>46</v>
      </c>
      <c r="F96" s="10">
        <v>35815.800000000003</v>
      </c>
      <c r="G96" s="10">
        <v>0</v>
      </c>
      <c r="H96" s="7">
        <f t="shared" si="1"/>
        <v>0</v>
      </c>
    </row>
    <row r="97" spans="1:8" ht="38.25" x14ac:dyDescent="0.25">
      <c r="A97" s="8"/>
      <c r="B97" s="8"/>
      <c r="C97" s="9" t="s">
        <v>116</v>
      </c>
      <c r="D97" s="9" t="s">
        <v>126</v>
      </c>
      <c r="E97" s="9" t="s">
        <v>13</v>
      </c>
      <c r="F97" s="10">
        <v>10438.4</v>
      </c>
      <c r="G97" s="10">
        <v>0</v>
      </c>
      <c r="H97" s="7">
        <f t="shared" si="1"/>
        <v>0</v>
      </c>
    </row>
    <row r="98" spans="1:8" x14ac:dyDescent="0.25">
      <c r="A98" s="8"/>
      <c r="B98" s="9" t="s">
        <v>18</v>
      </c>
      <c r="C98" s="11"/>
      <c r="D98" s="11"/>
      <c r="E98" s="11"/>
      <c r="F98" s="10">
        <v>583888.4</v>
      </c>
      <c r="G98" s="10">
        <v>0</v>
      </c>
      <c r="H98" s="7">
        <f t="shared" si="1"/>
        <v>0</v>
      </c>
    </row>
    <row r="99" spans="1:8" ht="63.75" x14ac:dyDescent="0.25">
      <c r="A99" s="8"/>
      <c r="B99" s="9" t="s">
        <v>127</v>
      </c>
      <c r="C99" s="9" t="s">
        <v>9</v>
      </c>
      <c r="D99" s="9" t="s">
        <v>128</v>
      </c>
      <c r="E99" s="9" t="s">
        <v>31</v>
      </c>
      <c r="F99" s="10">
        <v>27688</v>
      </c>
      <c r="G99" s="10">
        <v>0</v>
      </c>
      <c r="H99" s="7">
        <f t="shared" si="1"/>
        <v>0</v>
      </c>
    </row>
    <row r="100" spans="1:8" x14ac:dyDescent="0.25">
      <c r="A100" s="8"/>
      <c r="B100" s="9" t="s">
        <v>18</v>
      </c>
      <c r="C100" s="11"/>
      <c r="D100" s="11"/>
      <c r="E100" s="11"/>
      <c r="F100" s="10">
        <v>27688</v>
      </c>
      <c r="G100" s="10">
        <v>0</v>
      </c>
      <c r="H100" s="7">
        <f t="shared" si="1"/>
        <v>0</v>
      </c>
    </row>
    <row r="101" spans="1:8" x14ac:dyDescent="0.25">
      <c r="A101" s="9" t="s">
        <v>19</v>
      </c>
      <c r="B101" s="11"/>
      <c r="C101" s="11"/>
      <c r="D101" s="11"/>
      <c r="E101" s="11"/>
      <c r="F101" s="10">
        <v>1513718.9</v>
      </c>
      <c r="G101" s="10">
        <v>35999.71</v>
      </c>
      <c r="H101" s="7">
        <f t="shared" si="1"/>
        <v>2.3782295378620165E-2</v>
      </c>
    </row>
    <row r="102" spans="1:8" ht="38.25" x14ac:dyDescent="0.25">
      <c r="A102" s="9" t="s">
        <v>129</v>
      </c>
      <c r="B102" s="9" t="s">
        <v>130</v>
      </c>
      <c r="C102" s="9" t="s">
        <v>131</v>
      </c>
      <c r="D102" s="9" t="s">
        <v>132</v>
      </c>
      <c r="E102" s="9" t="s">
        <v>46</v>
      </c>
      <c r="F102" s="10">
        <v>78000</v>
      </c>
      <c r="G102" s="10">
        <v>0</v>
      </c>
      <c r="H102" s="7">
        <f t="shared" si="1"/>
        <v>0</v>
      </c>
    </row>
    <row r="103" spans="1:8" x14ac:dyDescent="0.25">
      <c r="A103" s="8"/>
      <c r="B103" s="9" t="s">
        <v>18</v>
      </c>
      <c r="C103" s="11"/>
      <c r="D103" s="11"/>
      <c r="E103" s="11"/>
      <c r="F103" s="10">
        <v>78000</v>
      </c>
      <c r="G103" s="10">
        <v>0</v>
      </c>
      <c r="H103" s="7">
        <f t="shared" si="1"/>
        <v>0</v>
      </c>
    </row>
    <row r="104" spans="1:8" ht="51" x14ac:dyDescent="0.25">
      <c r="A104" s="8"/>
      <c r="B104" s="9" t="s">
        <v>133</v>
      </c>
      <c r="C104" s="9" t="s">
        <v>9</v>
      </c>
      <c r="D104" s="9" t="s">
        <v>134</v>
      </c>
      <c r="E104" s="9" t="s">
        <v>11</v>
      </c>
      <c r="F104" s="10">
        <v>1196523</v>
      </c>
      <c r="G104" s="10">
        <v>100863.27</v>
      </c>
      <c r="H104" s="7">
        <f t="shared" si="1"/>
        <v>8.4296975486472053E-2</v>
      </c>
    </row>
    <row r="105" spans="1:8" ht="51" x14ac:dyDescent="0.25">
      <c r="A105" s="8"/>
      <c r="B105" s="8"/>
      <c r="C105" s="8"/>
      <c r="D105" s="9" t="s">
        <v>135</v>
      </c>
      <c r="E105" s="9" t="s">
        <v>11</v>
      </c>
      <c r="F105" s="10">
        <v>40000</v>
      </c>
      <c r="G105" s="10">
        <v>0</v>
      </c>
      <c r="H105" s="7">
        <f t="shared" si="1"/>
        <v>0</v>
      </c>
    </row>
    <row r="106" spans="1:8" ht="25.5" x14ac:dyDescent="0.25">
      <c r="A106" s="8"/>
      <c r="B106" s="8"/>
      <c r="C106" s="8"/>
      <c r="D106" s="9" t="s">
        <v>136</v>
      </c>
      <c r="E106" s="9" t="s">
        <v>25</v>
      </c>
      <c r="F106" s="10">
        <v>77348</v>
      </c>
      <c r="G106" s="10">
        <v>23078.2</v>
      </c>
      <c r="H106" s="7">
        <f t="shared" si="1"/>
        <v>0.29836841288721105</v>
      </c>
    </row>
    <row r="107" spans="1:8" ht="38.25" x14ac:dyDescent="0.25">
      <c r="A107" s="8"/>
      <c r="B107" s="8"/>
      <c r="C107" s="9" t="s">
        <v>131</v>
      </c>
      <c r="D107" s="9" t="s">
        <v>137</v>
      </c>
      <c r="E107" s="9" t="s">
        <v>31</v>
      </c>
      <c r="F107" s="10">
        <v>903370</v>
      </c>
      <c r="G107" s="10">
        <v>68969.59</v>
      </c>
      <c r="H107" s="7">
        <f t="shared" si="1"/>
        <v>7.6347000675249341E-2</v>
      </c>
    </row>
    <row r="108" spans="1:8" ht="25.5" x14ac:dyDescent="0.25">
      <c r="A108" s="8"/>
      <c r="B108" s="8"/>
      <c r="C108" s="8"/>
      <c r="D108" s="9" t="s">
        <v>138</v>
      </c>
      <c r="E108" s="9" t="s">
        <v>46</v>
      </c>
      <c r="F108" s="10">
        <v>63000</v>
      </c>
      <c r="G108" s="10">
        <v>27683.25</v>
      </c>
      <c r="H108" s="7">
        <f t="shared" si="1"/>
        <v>0.43941666666666668</v>
      </c>
    </row>
    <row r="109" spans="1:8" x14ac:dyDescent="0.25">
      <c r="A109" s="8"/>
      <c r="B109" s="9" t="s">
        <v>18</v>
      </c>
      <c r="C109" s="11"/>
      <c r="D109" s="11"/>
      <c r="E109" s="11"/>
      <c r="F109" s="10">
        <v>2280241</v>
      </c>
      <c r="G109" s="10">
        <v>220594.31</v>
      </c>
      <c r="H109" s="7">
        <f t="shared" si="1"/>
        <v>9.6741664587208107E-2</v>
      </c>
    </row>
    <row r="110" spans="1:8" x14ac:dyDescent="0.25">
      <c r="A110" s="9" t="s">
        <v>19</v>
      </c>
      <c r="B110" s="11"/>
      <c r="C110" s="11"/>
      <c r="D110" s="11"/>
      <c r="E110" s="11"/>
      <c r="F110" s="10">
        <v>2358241</v>
      </c>
      <c r="G110" s="10">
        <v>220594.31</v>
      </c>
      <c r="H110" s="7">
        <f t="shared" si="1"/>
        <v>9.3541885668173869E-2</v>
      </c>
    </row>
    <row r="111" spans="1:8" ht="25.5" x14ac:dyDescent="0.25">
      <c r="A111" s="9" t="s">
        <v>139</v>
      </c>
      <c r="B111" s="9" t="s">
        <v>139</v>
      </c>
      <c r="C111" s="9" t="s">
        <v>9</v>
      </c>
      <c r="D111" s="9" t="s">
        <v>140</v>
      </c>
      <c r="E111" s="9" t="s">
        <v>46</v>
      </c>
      <c r="F111" s="10">
        <v>171933.58</v>
      </c>
      <c r="G111" s="10">
        <v>0</v>
      </c>
      <c r="H111" s="7">
        <f t="shared" si="1"/>
        <v>0</v>
      </c>
    </row>
    <row r="112" spans="1:8" ht="51" x14ac:dyDescent="0.25">
      <c r="A112" s="8"/>
      <c r="B112" s="8"/>
      <c r="C112" s="9" t="s">
        <v>141</v>
      </c>
      <c r="D112" s="9" t="s">
        <v>142</v>
      </c>
      <c r="E112" s="9" t="s">
        <v>31</v>
      </c>
      <c r="F112" s="10">
        <v>10200</v>
      </c>
      <c r="G112" s="10">
        <v>0</v>
      </c>
      <c r="H112" s="7">
        <f t="shared" si="1"/>
        <v>0</v>
      </c>
    </row>
    <row r="113" spans="1:8" x14ac:dyDescent="0.25">
      <c r="A113" s="8"/>
      <c r="B113" s="9" t="s">
        <v>18</v>
      </c>
      <c r="C113" s="11"/>
      <c r="D113" s="11"/>
      <c r="E113" s="11"/>
      <c r="F113" s="10">
        <v>182133.58</v>
      </c>
      <c r="G113" s="10">
        <v>0</v>
      </c>
      <c r="H113" s="7">
        <f t="shared" si="1"/>
        <v>0</v>
      </c>
    </row>
    <row r="114" spans="1:8" x14ac:dyDescent="0.25">
      <c r="A114" s="9" t="s">
        <v>19</v>
      </c>
      <c r="B114" s="11"/>
      <c r="C114" s="11"/>
      <c r="D114" s="11"/>
      <c r="E114" s="11"/>
      <c r="F114" s="10">
        <v>182133.58</v>
      </c>
      <c r="G114" s="10">
        <v>0</v>
      </c>
      <c r="H114" s="7">
        <f t="shared" si="1"/>
        <v>0</v>
      </c>
    </row>
    <row r="115" spans="1:8" ht="114.75" x14ac:dyDescent="0.25">
      <c r="A115" s="9" t="s">
        <v>143</v>
      </c>
      <c r="B115" s="9" t="s">
        <v>144</v>
      </c>
      <c r="C115" s="9" t="s">
        <v>50</v>
      </c>
      <c r="D115" s="9" t="s">
        <v>145</v>
      </c>
      <c r="E115" s="9" t="s">
        <v>11</v>
      </c>
      <c r="F115" s="10">
        <v>154977.82</v>
      </c>
      <c r="G115" s="10">
        <v>0</v>
      </c>
      <c r="H115" s="7">
        <f t="shared" si="1"/>
        <v>0</v>
      </c>
    </row>
    <row r="116" spans="1:8" ht="25.5" x14ac:dyDescent="0.25">
      <c r="A116" s="8"/>
      <c r="B116" s="8"/>
      <c r="C116" s="8"/>
      <c r="D116" s="9" t="s">
        <v>146</v>
      </c>
      <c r="E116" s="9" t="s">
        <v>52</v>
      </c>
      <c r="F116" s="10">
        <v>5072</v>
      </c>
      <c r="G116" s="10">
        <v>0</v>
      </c>
      <c r="H116" s="7">
        <f t="shared" si="1"/>
        <v>0</v>
      </c>
    </row>
    <row r="117" spans="1:8" ht="25.5" x14ac:dyDescent="0.25">
      <c r="A117" s="8"/>
      <c r="B117" s="8"/>
      <c r="C117" s="8"/>
      <c r="D117" s="9" t="s">
        <v>147</v>
      </c>
      <c r="E117" s="9" t="s">
        <v>13</v>
      </c>
      <c r="F117" s="10">
        <v>165835</v>
      </c>
      <c r="G117" s="10">
        <v>0</v>
      </c>
      <c r="H117" s="7">
        <f t="shared" si="1"/>
        <v>0</v>
      </c>
    </row>
    <row r="118" spans="1:8" ht="25.5" x14ac:dyDescent="0.25">
      <c r="A118" s="8"/>
      <c r="B118" s="8"/>
      <c r="C118" s="8"/>
      <c r="D118" s="9" t="s">
        <v>148</v>
      </c>
      <c r="E118" s="9" t="s">
        <v>28</v>
      </c>
      <c r="F118" s="10">
        <v>64803.7</v>
      </c>
      <c r="G118" s="10">
        <v>0</v>
      </c>
      <c r="H118" s="7">
        <f t="shared" si="1"/>
        <v>0</v>
      </c>
    </row>
    <row r="119" spans="1:8" ht="25.5" x14ac:dyDescent="0.25">
      <c r="A119" s="8"/>
      <c r="B119" s="8"/>
      <c r="C119" s="8"/>
      <c r="D119" s="9" t="s">
        <v>149</v>
      </c>
      <c r="E119" s="9" t="s">
        <v>28</v>
      </c>
      <c r="F119" s="10">
        <v>79714.03</v>
      </c>
      <c r="G119" s="10">
        <v>0</v>
      </c>
      <c r="H119" s="7">
        <f t="shared" si="1"/>
        <v>0</v>
      </c>
    </row>
    <row r="120" spans="1:8" ht="63.75" x14ac:dyDescent="0.25">
      <c r="A120" s="8"/>
      <c r="B120" s="8"/>
      <c r="C120" s="8"/>
      <c r="D120" s="9" t="s">
        <v>150</v>
      </c>
      <c r="E120" s="9" t="s">
        <v>28</v>
      </c>
      <c r="F120" s="10">
        <v>9464</v>
      </c>
      <c r="G120" s="10">
        <v>0</v>
      </c>
      <c r="H120" s="7">
        <f t="shared" si="1"/>
        <v>0</v>
      </c>
    </row>
    <row r="121" spans="1:8" ht="63.75" x14ac:dyDescent="0.25">
      <c r="A121" s="8"/>
      <c r="B121" s="8"/>
      <c r="C121" s="8"/>
      <c r="D121" s="9" t="s">
        <v>151</v>
      </c>
      <c r="E121" s="9" t="s">
        <v>28</v>
      </c>
      <c r="F121" s="10">
        <v>9463.42</v>
      </c>
      <c r="G121" s="10">
        <v>0</v>
      </c>
      <c r="H121" s="7">
        <f t="shared" si="1"/>
        <v>0</v>
      </c>
    </row>
    <row r="122" spans="1:8" ht="51" x14ac:dyDescent="0.25">
      <c r="A122" s="8"/>
      <c r="B122" s="8"/>
      <c r="C122" s="8"/>
      <c r="D122" s="9" t="s">
        <v>152</v>
      </c>
      <c r="E122" s="9" t="s">
        <v>13</v>
      </c>
      <c r="F122" s="10">
        <v>160009</v>
      </c>
      <c r="G122" s="10">
        <v>0</v>
      </c>
      <c r="H122" s="7">
        <f t="shared" si="1"/>
        <v>0</v>
      </c>
    </row>
    <row r="123" spans="1:8" ht="63.75" x14ac:dyDescent="0.25">
      <c r="A123" s="8"/>
      <c r="B123" s="8"/>
      <c r="C123" s="8"/>
      <c r="D123" s="9" t="s">
        <v>153</v>
      </c>
      <c r="E123" s="9" t="s">
        <v>41</v>
      </c>
      <c r="F123" s="10">
        <v>28500</v>
      </c>
      <c r="G123" s="10">
        <v>0</v>
      </c>
      <c r="H123" s="7">
        <f t="shared" si="1"/>
        <v>0</v>
      </c>
    </row>
    <row r="124" spans="1:8" ht="25.5" x14ac:dyDescent="0.25">
      <c r="A124" s="8"/>
      <c r="B124" s="8"/>
      <c r="C124" s="8"/>
      <c r="D124" s="9" t="s">
        <v>154</v>
      </c>
      <c r="E124" s="9" t="s">
        <v>41</v>
      </c>
      <c r="F124" s="10">
        <v>7000</v>
      </c>
      <c r="G124" s="10">
        <v>0</v>
      </c>
      <c r="H124" s="7">
        <f t="shared" si="1"/>
        <v>0</v>
      </c>
    </row>
    <row r="125" spans="1:8" ht="25.5" x14ac:dyDescent="0.25">
      <c r="A125" s="8"/>
      <c r="B125" s="8"/>
      <c r="C125" s="8"/>
      <c r="D125" s="9" t="s">
        <v>155</v>
      </c>
      <c r="E125" s="9" t="s">
        <v>45</v>
      </c>
      <c r="F125" s="10">
        <v>79000</v>
      </c>
      <c r="G125" s="10">
        <v>6643.45</v>
      </c>
      <c r="H125" s="7">
        <f t="shared" si="1"/>
        <v>8.409430379746835E-2</v>
      </c>
    </row>
    <row r="126" spans="1:8" ht="76.5" x14ac:dyDescent="0.25">
      <c r="A126" s="8"/>
      <c r="B126" s="8"/>
      <c r="C126" s="8"/>
      <c r="D126" s="9" t="s">
        <v>156</v>
      </c>
      <c r="E126" s="9" t="s">
        <v>45</v>
      </c>
      <c r="F126" s="10">
        <v>36628.699999999997</v>
      </c>
      <c r="G126" s="10">
        <v>0</v>
      </c>
      <c r="H126" s="7">
        <f t="shared" si="1"/>
        <v>0</v>
      </c>
    </row>
    <row r="127" spans="1:8" ht="25.5" x14ac:dyDescent="0.25">
      <c r="A127" s="8"/>
      <c r="B127" s="8"/>
      <c r="C127" s="8"/>
      <c r="D127" s="9" t="s">
        <v>157</v>
      </c>
      <c r="E127" s="9" t="s">
        <v>13</v>
      </c>
      <c r="F127" s="10">
        <v>44000</v>
      </c>
      <c r="G127" s="10">
        <v>0</v>
      </c>
      <c r="H127" s="7">
        <f t="shared" si="1"/>
        <v>0</v>
      </c>
    </row>
    <row r="128" spans="1:8" ht="63.75" x14ac:dyDescent="0.25">
      <c r="A128" s="8"/>
      <c r="B128" s="8"/>
      <c r="C128" s="8"/>
      <c r="D128" s="9" t="s">
        <v>158</v>
      </c>
      <c r="E128" s="9" t="s">
        <v>13</v>
      </c>
      <c r="F128" s="10">
        <v>9400</v>
      </c>
      <c r="G128" s="10">
        <v>0</v>
      </c>
      <c r="H128" s="7">
        <f t="shared" si="1"/>
        <v>0</v>
      </c>
    </row>
    <row r="129" spans="1:8" ht="51" x14ac:dyDescent="0.25">
      <c r="A129" s="8"/>
      <c r="B129" s="8"/>
      <c r="C129" s="8"/>
      <c r="D129" s="9" t="s">
        <v>159</v>
      </c>
      <c r="E129" s="9" t="s">
        <v>13</v>
      </c>
      <c r="F129" s="10">
        <v>6000</v>
      </c>
      <c r="G129" s="10">
        <v>0</v>
      </c>
      <c r="H129" s="7">
        <f t="shared" si="1"/>
        <v>0</v>
      </c>
    </row>
    <row r="130" spans="1:8" ht="63.75" x14ac:dyDescent="0.25">
      <c r="A130" s="8"/>
      <c r="B130" s="8"/>
      <c r="C130" s="8"/>
      <c r="D130" s="9" t="s">
        <v>160</v>
      </c>
      <c r="E130" s="9" t="s">
        <v>13</v>
      </c>
      <c r="F130" s="10">
        <v>8900</v>
      </c>
      <c r="G130" s="10">
        <v>0</v>
      </c>
      <c r="H130" s="7">
        <f t="shared" si="1"/>
        <v>0</v>
      </c>
    </row>
    <row r="131" spans="1:8" ht="102" x14ac:dyDescent="0.25">
      <c r="A131" s="8"/>
      <c r="B131" s="8"/>
      <c r="C131" s="8"/>
      <c r="D131" s="9" t="s">
        <v>161</v>
      </c>
      <c r="E131" s="9" t="s">
        <v>33</v>
      </c>
      <c r="F131" s="10">
        <v>37940</v>
      </c>
      <c r="G131" s="10">
        <v>2813.8</v>
      </c>
      <c r="H131" s="7">
        <f t="shared" si="1"/>
        <v>7.4164470216130735E-2</v>
      </c>
    </row>
    <row r="132" spans="1:8" ht="89.25" x14ac:dyDescent="0.25">
      <c r="A132" s="8"/>
      <c r="B132" s="8"/>
      <c r="C132" s="8"/>
      <c r="D132" s="9" t="s">
        <v>162</v>
      </c>
      <c r="E132" s="9" t="s">
        <v>11</v>
      </c>
      <c r="F132" s="10">
        <v>6000</v>
      </c>
      <c r="G132" s="10">
        <v>0</v>
      </c>
      <c r="H132" s="7">
        <f t="shared" si="1"/>
        <v>0</v>
      </c>
    </row>
    <row r="133" spans="1:8" ht="38.25" x14ac:dyDescent="0.25">
      <c r="A133" s="8"/>
      <c r="B133" s="8"/>
      <c r="C133" s="8"/>
      <c r="D133" s="9" t="s">
        <v>163</v>
      </c>
      <c r="E133" s="9" t="s">
        <v>13</v>
      </c>
      <c r="F133" s="10">
        <v>122046.78</v>
      </c>
      <c r="G133" s="10">
        <v>0</v>
      </c>
      <c r="H133" s="7">
        <f t="shared" si="1"/>
        <v>0</v>
      </c>
    </row>
    <row r="134" spans="1:8" ht="76.5" x14ac:dyDescent="0.25">
      <c r="A134" s="8"/>
      <c r="B134" s="8"/>
      <c r="C134" s="8"/>
      <c r="D134" s="9" t="s">
        <v>164</v>
      </c>
      <c r="E134" s="9" t="s">
        <v>13</v>
      </c>
      <c r="F134" s="10">
        <v>7489</v>
      </c>
      <c r="G134" s="10">
        <v>0</v>
      </c>
      <c r="H134" s="7">
        <f t="shared" ref="H134:H197" si="2">G134/F134</f>
        <v>0</v>
      </c>
    </row>
    <row r="135" spans="1:8" ht="51" x14ac:dyDescent="0.25">
      <c r="A135" s="8"/>
      <c r="B135" s="8"/>
      <c r="C135" s="8"/>
      <c r="D135" s="9" t="s">
        <v>165</v>
      </c>
      <c r="E135" s="9" t="s">
        <v>52</v>
      </c>
      <c r="F135" s="10">
        <v>35500</v>
      </c>
      <c r="G135" s="10">
        <v>0</v>
      </c>
      <c r="H135" s="7">
        <f t="shared" si="2"/>
        <v>0</v>
      </c>
    </row>
    <row r="136" spans="1:8" ht="51" x14ac:dyDescent="0.25">
      <c r="A136" s="8"/>
      <c r="B136" s="8"/>
      <c r="C136" s="8"/>
      <c r="D136" s="9" t="s">
        <v>166</v>
      </c>
      <c r="E136" s="9" t="s">
        <v>46</v>
      </c>
      <c r="F136" s="10">
        <v>40399.9</v>
      </c>
      <c r="G136" s="10">
        <v>0</v>
      </c>
      <c r="H136" s="7">
        <f t="shared" si="2"/>
        <v>0</v>
      </c>
    </row>
    <row r="137" spans="1:8" ht="63.75" x14ac:dyDescent="0.25">
      <c r="A137" s="8"/>
      <c r="B137" s="8"/>
      <c r="C137" s="8"/>
      <c r="D137" s="9" t="s">
        <v>167</v>
      </c>
      <c r="E137" s="9" t="s">
        <v>16</v>
      </c>
      <c r="F137" s="10">
        <v>88554.85</v>
      </c>
      <c r="G137" s="10">
        <v>0</v>
      </c>
      <c r="H137" s="7">
        <f t="shared" si="2"/>
        <v>0</v>
      </c>
    </row>
    <row r="138" spans="1:8" ht="63.75" x14ac:dyDescent="0.25">
      <c r="A138" s="8"/>
      <c r="B138" s="8"/>
      <c r="C138" s="8"/>
      <c r="D138" s="9" t="s">
        <v>168</v>
      </c>
      <c r="E138" s="9" t="s">
        <v>46</v>
      </c>
      <c r="F138" s="10">
        <v>37785.099999999991</v>
      </c>
      <c r="G138" s="10">
        <v>0</v>
      </c>
      <c r="H138" s="7">
        <f t="shared" si="2"/>
        <v>0</v>
      </c>
    </row>
    <row r="139" spans="1:8" ht="25.5" x14ac:dyDescent="0.25">
      <c r="A139" s="8"/>
      <c r="B139" s="8"/>
      <c r="C139" s="8"/>
      <c r="D139" s="9" t="s">
        <v>169</v>
      </c>
      <c r="E139" s="9" t="s">
        <v>45</v>
      </c>
      <c r="F139" s="10">
        <v>22347</v>
      </c>
      <c r="G139" s="10">
        <v>0</v>
      </c>
      <c r="H139" s="7">
        <f t="shared" si="2"/>
        <v>0</v>
      </c>
    </row>
    <row r="140" spans="1:8" ht="63.75" x14ac:dyDescent="0.25">
      <c r="A140" s="8"/>
      <c r="B140" s="8"/>
      <c r="C140" s="8"/>
      <c r="D140" s="9" t="s">
        <v>170</v>
      </c>
      <c r="E140" s="9" t="s">
        <v>36</v>
      </c>
      <c r="F140" s="10">
        <v>10000</v>
      </c>
      <c r="G140" s="10">
        <v>0</v>
      </c>
      <c r="H140" s="7">
        <f t="shared" si="2"/>
        <v>0</v>
      </c>
    </row>
    <row r="141" spans="1:8" ht="25.5" x14ac:dyDescent="0.25">
      <c r="A141" s="8"/>
      <c r="B141" s="8"/>
      <c r="C141" s="8"/>
      <c r="D141" s="9" t="s">
        <v>171</v>
      </c>
      <c r="E141" s="9" t="s">
        <v>41</v>
      </c>
      <c r="F141" s="10">
        <v>6170</v>
      </c>
      <c r="G141" s="10">
        <v>0</v>
      </c>
      <c r="H141" s="7">
        <f t="shared" si="2"/>
        <v>0</v>
      </c>
    </row>
    <row r="142" spans="1:8" ht="38.25" x14ac:dyDescent="0.25">
      <c r="A142" s="8"/>
      <c r="B142" s="8"/>
      <c r="C142" s="8"/>
      <c r="D142" s="9" t="s">
        <v>172</v>
      </c>
      <c r="E142" s="9" t="s">
        <v>41</v>
      </c>
      <c r="F142" s="10">
        <v>5887</v>
      </c>
      <c r="G142" s="10">
        <v>0</v>
      </c>
      <c r="H142" s="7">
        <f t="shared" si="2"/>
        <v>0</v>
      </c>
    </row>
    <row r="143" spans="1:8" ht="38.25" x14ac:dyDescent="0.25">
      <c r="A143" s="8"/>
      <c r="B143" s="8"/>
      <c r="C143" s="8"/>
      <c r="D143" s="9" t="s">
        <v>173</v>
      </c>
      <c r="E143" s="9" t="s">
        <v>36</v>
      </c>
      <c r="F143" s="10">
        <v>5431.7</v>
      </c>
      <c r="G143" s="10">
        <v>0</v>
      </c>
      <c r="H143" s="7">
        <f t="shared" si="2"/>
        <v>0</v>
      </c>
    </row>
    <row r="144" spans="1:8" ht="63.75" x14ac:dyDescent="0.25">
      <c r="A144" s="8"/>
      <c r="B144" s="8"/>
      <c r="C144" s="8"/>
      <c r="D144" s="9" t="s">
        <v>174</v>
      </c>
      <c r="E144" s="9" t="s">
        <v>13</v>
      </c>
      <c r="F144" s="10">
        <v>3900</v>
      </c>
      <c r="G144" s="10">
        <v>0</v>
      </c>
      <c r="H144" s="7">
        <f t="shared" si="2"/>
        <v>0</v>
      </c>
    </row>
    <row r="145" spans="1:8" ht="38.25" x14ac:dyDescent="0.25">
      <c r="A145" s="8"/>
      <c r="B145" s="8"/>
      <c r="C145" s="8"/>
      <c r="D145" s="9" t="s">
        <v>175</v>
      </c>
      <c r="E145" s="9" t="s">
        <v>41</v>
      </c>
      <c r="F145" s="10">
        <v>3780</v>
      </c>
      <c r="G145" s="10">
        <v>0</v>
      </c>
      <c r="H145" s="7">
        <f t="shared" si="2"/>
        <v>0</v>
      </c>
    </row>
    <row r="146" spans="1:8" ht="38.25" x14ac:dyDescent="0.25">
      <c r="A146" s="8"/>
      <c r="B146" s="8"/>
      <c r="C146" s="8"/>
      <c r="D146" s="9" t="s">
        <v>176</v>
      </c>
      <c r="E146" s="9" t="s">
        <v>45</v>
      </c>
      <c r="F146" s="10">
        <v>2100</v>
      </c>
      <c r="G146" s="10">
        <v>0</v>
      </c>
      <c r="H146" s="7">
        <f t="shared" si="2"/>
        <v>0</v>
      </c>
    </row>
    <row r="147" spans="1:8" ht="63.75" x14ac:dyDescent="0.25">
      <c r="A147" s="8"/>
      <c r="B147" s="8"/>
      <c r="C147" s="8"/>
      <c r="D147" s="9" t="s">
        <v>177</v>
      </c>
      <c r="E147" s="9" t="s">
        <v>13</v>
      </c>
      <c r="F147" s="10">
        <v>1000</v>
      </c>
      <c r="G147" s="10">
        <v>0</v>
      </c>
      <c r="H147" s="7">
        <f t="shared" si="2"/>
        <v>0</v>
      </c>
    </row>
    <row r="148" spans="1:8" x14ac:dyDescent="0.25">
      <c r="A148" s="8"/>
      <c r="B148" s="9" t="s">
        <v>18</v>
      </c>
      <c r="C148" s="11"/>
      <c r="D148" s="11"/>
      <c r="E148" s="11"/>
      <c r="F148" s="10">
        <v>1305099</v>
      </c>
      <c r="G148" s="10">
        <v>9457.25</v>
      </c>
      <c r="H148" s="7">
        <f t="shared" si="2"/>
        <v>7.2463851401311317E-3</v>
      </c>
    </row>
    <row r="149" spans="1:8" ht="63.75" x14ac:dyDescent="0.25">
      <c r="A149" s="8"/>
      <c r="B149" s="9" t="s">
        <v>178</v>
      </c>
      <c r="C149" s="9" t="s">
        <v>55</v>
      </c>
      <c r="D149" s="9" t="s">
        <v>179</v>
      </c>
      <c r="E149" s="9" t="s">
        <v>25</v>
      </c>
      <c r="F149" s="10">
        <v>13328</v>
      </c>
      <c r="G149" s="10">
        <v>0</v>
      </c>
      <c r="H149" s="7">
        <f t="shared" si="2"/>
        <v>0</v>
      </c>
    </row>
    <row r="150" spans="1:8" ht="38.25" x14ac:dyDescent="0.25">
      <c r="A150" s="8"/>
      <c r="B150" s="8"/>
      <c r="C150" s="8"/>
      <c r="D150" s="9" t="s">
        <v>180</v>
      </c>
      <c r="E150" s="9" t="s">
        <v>31</v>
      </c>
      <c r="F150" s="10">
        <v>18062.650000000001</v>
      </c>
      <c r="G150" s="10">
        <v>0</v>
      </c>
      <c r="H150" s="7">
        <f t="shared" si="2"/>
        <v>0</v>
      </c>
    </row>
    <row r="151" spans="1:8" ht="76.5" x14ac:dyDescent="0.25">
      <c r="A151" s="8"/>
      <c r="B151" s="8"/>
      <c r="C151" s="8"/>
      <c r="D151" s="9" t="s">
        <v>181</v>
      </c>
      <c r="E151" s="9" t="s">
        <v>25</v>
      </c>
      <c r="F151" s="10">
        <v>5358.14</v>
      </c>
      <c r="G151" s="10">
        <v>0</v>
      </c>
      <c r="H151" s="7">
        <f t="shared" si="2"/>
        <v>0</v>
      </c>
    </row>
    <row r="152" spans="1:8" ht="51" x14ac:dyDescent="0.25">
      <c r="A152" s="8"/>
      <c r="B152" s="8"/>
      <c r="C152" s="8"/>
      <c r="D152" s="9" t="s">
        <v>182</v>
      </c>
      <c r="E152" s="9" t="s">
        <v>25</v>
      </c>
      <c r="F152" s="10">
        <v>7421</v>
      </c>
      <c r="G152" s="10">
        <v>0</v>
      </c>
      <c r="H152" s="7">
        <f t="shared" si="2"/>
        <v>0</v>
      </c>
    </row>
    <row r="153" spans="1:8" ht="51" x14ac:dyDescent="0.25">
      <c r="A153" s="8"/>
      <c r="B153" s="8"/>
      <c r="C153" s="8"/>
      <c r="D153" s="9" t="s">
        <v>183</v>
      </c>
      <c r="E153" s="9" t="s">
        <v>25</v>
      </c>
      <c r="F153" s="10">
        <v>4842.99</v>
      </c>
      <c r="G153" s="10">
        <v>0</v>
      </c>
      <c r="H153" s="7">
        <f t="shared" si="2"/>
        <v>0</v>
      </c>
    </row>
    <row r="154" spans="1:8" ht="25.5" x14ac:dyDescent="0.25">
      <c r="A154" s="8"/>
      <c r="B154" s="8"/>
      <c r="C154" s="8"/>
      <c r="D154" s="9" t="s">
        <v>184</v>
      </c>
      <c r="E154" s="9" t="s">
        <v>11</v>
      </c>
      <c r="F154" s="10">
        <v>4617</v>
      </c>
      <c r="G154" s="10">
        <v>0</v>
      </c>
      <c r="H154" s="7">
        <f t="shared" si="2"/>
        <v>0</v>
      </c>
    </row>
    <row r="155" spans="1:8" ht="204" x14ac:dyDescent="0.25">
      <c r="A155" s="8"/>
      <c r="B155" s="8"/>
      <c r="C155" s="8"/>
      <c r="D155" s="9" t="s">
        <v>185</v>
      </c>
      <c r="E155" s="9" t="s">
        <v>13</v>
      </c>
      <c r="F155" s="10">
        <v>5939.63</v>
      </c>
      <c r="G155" s="10">
        <v>0</v>
      </c>
      <c r="H155" s="7">
        <f t="shared" si="2"/>
        <v>0</v>
      </c>
    </row>
    <row r="156" spans="1:8" ht="102" x14ac:dyDescent="0.25">
      <c r="A156" s="8"/>
      <c r="B156" s="8"/>
      <c r="C156" s="8"/>
      <c r="D156" s="9" t="s">
        <v>186</v>
      </c>
      <c r="E156" s="9" t="s">
        <v>13</v>
      </c>
      <c r="F156" s="10">
        <v>5870.05</v>
      </c>
      <c r="G156" s="10">
        <v>0</v>
      </c>
      <c r="H156" s="7">
        <f t="shared" si="2"/>
        <v>0</v>
      </c>
    </row>
    <row r="157" spans="1:8" ht="63.75" x14ac:dyDescent="0.25">
      <c r="A157" s="8"/>
      <c r="B157" s="8"/>
      <c r="C157" s="8"/>
      <c r="D157" s="9" t="s">
        <v>187</v>
      </c>
      <c r="E157" s="9" t="s">
        <v>13</v>
      </c>
      <c r="F157" s="10">
        <v>1231</v>
      </c>
      <c r="G157" s="10">
        <v>0</v>
      </c>
      <c r="H157" s="7">
        <f t="shared" si="2"/>
        <v>0</v>
      </c>
    </row>
    <row r="158" spans="1:8" ht="76.5" x14ac:dyDescent="0.25">
      <c r="A158" s="8"/>
      <c r="B158" s="8"/>
      <c r="C158" s="8"/>
      <c r="D158" s="9" t="s">
        <v>188</v>
      </c>
      <c r="E158" s="9" t="s">
        <v>11</v>
      </c>
      <c r="F158" s="10">
        <v>29011.4</v>
      </c>
      <c r="G158" s="10">
        <v>0</v>
      </c>
      <c r="H158" s="7">
        <f t="shared" si="2"/>
        <v>0</v>
      </c>
    </row>
    <row r="159" spans="1:8" ht="76.5" x14ac:dyDescent="0.25">
      <c r="A159" s="8"/>
      <c r="B159" s="8"/>
      <c r="C159" s="8"/>
      <c r="D159" s="9" t="s">
        <v>189</v>
      </c>
      <c r="E159" s="9" t="s">
        <v>11</v>
      </c>
      <c r="F159" s="10">
        <v>9447</v>
      </c>
      <c r="G159" s="10">
        <v>0</v>
      </c>
      <c r="H159" s="7">
        <f t="shared" si="2"/>
        <v>0</v>
      </c>
    </row>
    <row r="160" spans="1:8" ht="76.5" x14ac:dyDescent="0.25">
      <c r="A160" s="8"/>
      <c r="B160" s="8"/>
      <c r="C160" s="8"/>
      <c r="D160" s="9" t="s">
        <v>190</v>
      </c>
      <c r="E160" s="9" t="s">
        <v>11</v>
      </c>
      <c r="F160" s="10">
        <v>53856</v>
      </c>
      <c r="G160" s="10">
        <v>0</v>
      </c>
      <c r="H160" s="7">
        <f t="shared" si="2"/>
        <v>0</v>
      </c>
    </row>
    <row r="161" spans="1:8" ht="76.5" x14ac:dyDescent="0.25">
      <c r="A161" s="8"/>
      <c r="B161" s="8"/>
      <c r="C161" s="8"/>
      <c r="D161" s="9" t="s">
        <v>191</v>
      </c>
      <c r="E161" s="9" t="s">
        <v>11</v>
      </c>
      <c r="F161" s="10">
        <v>4995</v>
      </c>
      <c r="G161" s="10">
        <v>0</v>
      </c>
      <c r="H161" s="7">
        <f t="shared" si="2"/>
        <v>0</v>
      </c>
    </row>
    <row r="162" spans="1:8" ht="76.5" x14ac:dyDescent="0.25">
      <c r="A162" s="8"/>
      <c r="B162" s="8"/>
      <c r="C162" s="8"/>
      <c r="D162" s="9" t="s">
        <v>192</v>
      </c>
      <c r="E162" s="9" t="s">
        <v>11</v>
      </c>
      <c r="F162" s="10">
        <v>194</v>
      </c>
      <c r="G162" s="10">
        <v>0</v>
      </c>
      <c r="H162" s="7">
        <f t="shared" si="2"/>
        <v>0</v>
      </c>
    </row>
    <row r="163" spans="1:8" ht="76.5" x14ac:dyDescent="0.25">
      <c r="A163" s="8"/>
      <c r="B163" s="8"/>
      <c r="C163" s="8"/>
      <c r="D163" s="9" t="s">
        <v>193</v>
      </c>
      <c r="E163" s="9" t="s">
        <v>11</v>
      </c>
      <c r="F163" s="10">
        <v>12130</v>
      </c>
      <c r="G163" s="10">
        <v>0</v>
      </c>
      <c r="H163" s="7">
        <f t="shared" si="2"/>
        <v>0</v>
      </c>
    </row>
    <row r="164" spans="1:8" ht="76.5" x14ac:dyDescent="0.25">
      <c r="A164" s="8"/>
      <c r="B164" s="8"/>
      <c r="C164" s="8"/>
      <c r="D164" s="9" t="s">
        <v>194</v>
      </c>
      <c r="E164" s="9" t="s">
        <v>11</v>
      </c>
      <c r="F164" s="10">
        <v>15253</v>
      </c>
      <c r="G164" s="10">
        <v>0</v>
      </c>
      <c r="H164" s="7">
        <f t="shared" si="2"/>
        <v>0</v>
      </c>
    </row>
    <row r="165" spans="1:8" ht="76.5" x14ac:dyDescent="0.25">
      <c r="A165" s="8"/>
      <c r="B165" s="8"/>
      <c r="C165" s="8"/>
      <c r="D165" s="9" t="s">
        <v>195</v>
      </c>
      <c r="E165" s="9" t="s">
        <v>11</v>
      </c>
      <c r="F165" s="10">
        <v>13185</v>
      </c>
      <c r="G165" s="10">
        <v>0</v>
      </c>
      <c r="H165" s="7">
        <f t="shared" si="2"/>
        <v>0</v>
      </c>
    </row>
    <row r="166" spans="1:8" ht="76.5" x14ac:dyDescent="0.25">
      <c r="A166" s="8"/>
      <c r="B166" s="8"/>
      <c r="C166" s="8"/>
      <c r="D166" s="9" t="s">
        <v>196</v>
      </c>
      <c r="E166" s="9" t="s">
        <v>11</v>
      </c>
      <c r="F166" s="10">
        <v>3445</v>
      </c>
      <c r="G166" s="10">
        <v>0</v>
      </c>
      <c r="H166" s="7">
        <f t="shared" si="2"/>
        <v>0</v>
      </c>
    </row>
    <row r="167" spans="1:8" ht="63.75" x14ac:dyDescent="0.25">
      <c r="A167" s="8"/>
      <c r="B167" s="8"/>
      <c r="C167" s="8"/>
      <c r="D167" s="9" t="s">
        <v>197</v>
      </c>
      <c r="E167" s="9" t="s">
        <v>33</v>
      </c>
      <c r="F167" s="10">
        <v>7161.67</v>
      </c>
      <c r="G167" s="10">
        <v>0</v>
      </c>
      <c r="H167" s="7">
        <f t="shared" si="2"/>
        <v>0</v>
      </c>
    </row>
    <row r="168" spans="1:8" ht="38.25" x14ac:dyDescent="0.25">
      <c r="A168" s="8"/>
      <c r="B168" s="8"/>
      <c r="C168" s="8"/>
      <c r="D168" s="9" t="s">
        <v>198</v>
      </c>
      <c r="E168" s="9" t="s">
        <v>36</v>
      </c>
      <c r="F168" s="10">
        <v>12020</v>
      </c>
      <c r="G168" s="10">
        <v>0</v>
      </c>
      <c r="H168" s="7">
        <f t="shared" si="2"/>
        <v>0</v>
      </c>
    </row>
    <row r="169" spans="1:8" ht="25.5" x14ac:dyDescent="0.25">
      <c r="A169" s="8"/>
      <c r="B169" s="8"/>
      <c r="C169" s="8"/>
      <c r="D169" s="9" t="s">
        <v>199</v>
      </c>
      <c r="E169" s="9" t="s">
        <v>36</v>
      </c>
      <c r="F169" s="10">
        <v>9918</v>
      </c>
      <c r="G169" s="10">
        <v>0</v>
      </c>
      <c r="H169" s="7">
        <f t="shared" si="2"/>
        <v>0</v>
      </c>
    </row>
    <row r="170" spans="1:8" ht="51" x14ac:dyDescent="0.25">
      <c r="A170" s="8"/>
      <c r="B170" s="8"/>
      <c r="C170" s="8"/>
      <c r="D170" s="9" t="s">
        <v>200</v>
      </c>
      <c r="E170" s="9" t="s">
        <v>36</v>
      </c>
      <c r="F170" s="10">
        <v>10088.73</v>
      </c>
      <c r="G170" s="10">
        <v>0</v>
      </c>
      <c r="H170" s="7">
        <f t="shared" si="2"/>
        <v>0</v>
      </c>
    </row>
    <row r="171" spans="1:8" ht="51" x14ac:dyDescent="0.25">
      <c r="A171" s="8"/>
      <c r="B171" s="8"/>
      <c r="C171" s="8"/>
      <c r="D171" s="9" t="s">
        <v>201</v>
      </c>
      <c r="E171" s="9" t="s">
        <v>36</v>
      </c>
      <c r="F171" s="10">
        <v>9680.01</v>
      </c>
      <c r="G171" s="10">
        <v>0</v>
      </c>
      <c r="H171" s="7">
        <f t="shared" si="2"/>
        <v>0</v>
      </c>
    </row>
    <row r="172" spans="1:8" ht="51" x14ac:dyDescent="0.25">
      <c r="A172" s="8"/>
      <c r="B172" s="8"/>
      <c r="C172" s="8"/>
      <c r="D172" s="9" t="s">
        <v>202</v>
      </c>
      <c r="E172" s="9" t="s">
        <v>23</v>
      </c>
      <c r="F172" s="10">
        <v>16139.92</v>
      </c>
      <c r="G172" s="10">
        <v>0</v>
      </c>
      <c r="H172" s="7">
        <f t="shared" si="2"/>
        <v>0</v>
      </c>
    </row>
    <row r="173" spans="1:8" ht="38.25" x14ac:dyDescent="0.25">
      <c r="A173" s="8"/>
      <c r="B173" s="8"/>
      <c r="C173" s="8"/>
      <c r="D173" s="9" t="s">
        <v>203</v>
      </c>
      <c r="E173" s="9" t="s">
        <v>36</v>
      </c>
      <c r="F173" s="10">
        <v>3610</v>
      </c>
      <c r="G173" s="10">
        <v>0</v>
      </c>
      <c r="H173" s="7">
        <f t="shared" si="2"/>
        <v>0</v>
      </c>
    </row>
    <row r="174" spans="1:8" ht="38.25" x14ac:dyDescent="0.25">
      <c r="A174" s="8"/>
      <c r="B174" s="8"/>
      <c r="C174" s="8"/>
      <c r="D174" s="9" t="s">
        <v>204</v>
      </c>
      <c r="E174" s="9" t="s">
        <v>36</v>
      </c>
      <c r="F174" s="10">
        <v>1900</v>
      </c>
      <c r="G174" s="10">
        <v>0</v>
      </c>
      <c r="H174" s="7">
        <f t="shared" si="2"/>
        <v>0</v>
      </c>
    </row>
    <row r="175" spans="1:8" ht="38.25" x14ac:dyDescent="0.25">
      <c r="A175" s="8"/>
      <c r="B175" s="8"/>
      <c r="C175" s="8"/>
      <c r="D175" s="9" t="s">
        <v>205</v>
      </c>
      <c r="E175" s="9" t="s">
        <v>36</v>
      </c>
      <c r="F175" s="10">
        <v>13454</v>
      </c>
      <c r="G175" s="10">
        <v>0</v>
      </c>
      <c r="H175" s="7">
        <f t="shared" si="2"/>
        <v>0</v>
      </c>
    </row>
    <row r="176" spans="1:8" ht="38.25" x14ac:dyDescent="0.25">
      <c r="A176" s="8"/>
      <c r="B176" s="8"/>
      <c r="C176" s="8"/>
      <c r="D176" s="9" t="s">
        <v>206</v>
      </c>
      <c r="E176" s="9" t="s">
        <v>36</v>
      </c>
      <c r="F176" s="10">
        <v>3420</v>
      </c>
      <c r="G176" s="10">
        <v>0</v>
      </c>
      <c r="H176" s="7">
        <f t="shared" si="2"/>
        <v>0</v>
      </c>
    </row>
    <row r="177" spans="1:8" ht="51" x14ac:dyDescent="0.25">
      <c r="A177" s="8"/>
      <c r="B177" s="8"/>
      <c r="C177" s="8"/>
      <c r="D177" s="9" t="s">
        <v>207</v>
      </c>
      <c r="E177" s="9" t="s">
        <v>208</v>
      </c>
      <c r="F177" s="10">
        <v>1306</v>
      </c>
      <c r="G177" s="10">
        <v>0</v>
      </c>
      <c r="H177" s="7">
        <f t="shared" si="2"/>
        <v>0</v>
      </c>
    </row>
    <row r="178" spans="1:8" ht="38.25" x14ac:dyDescent="0.25">
      <c r="A178" s="8"/>
      <c r="B178" s="8"/>
      <c r="C178" s="8"/>
      <c r="D178" s="9" t="s">
        <v>209</v>
      </c>
      <c r="E178" s="9" t="s">
        <v>33</v>
      </c>
      <c r="F178" s="10">
        <v>13965.5</v>
      </c>
      <c r="G178" s="10">
        <v>0</v>
      </c>
      <c r="H178" s="7">
        <f t="shared" si="2"/>
        <v>0</v>
      </c>
    </row>
    <row r="179" spans="1:8" ht="51" x14ac:dyDescent="0.25">
      <c r="A179" s="8"/>
      <c r="B179" s="8"/>
      <c r="C179" s="8"/>
      <c r="D179" s="9" t="s">
        <v>210</v>
      </c>
      <c r="E179" s="9" t="s">
        <v>45</v>
      </c>
      <c r="F179" s="10">
        <v>8680</v>
      </c>
      <c r="G179" s="10">
        <v>0</v>
      </c>
      <c r="H179" s="7">
        <f t="shared" si="2"/>
        <v>0</v>
      </c>
    </row>
    <row r="180" spans="1:8" ht="38.25" x14ac:dyDescent="0.25">
      <c r="A180" s="8"/>
      <c r="B180" s="8"/>
      <c r="C180" s="8"/>
      <c r="D180" s="9" t="s">
        <v>211</v>
      </c>
      <c r="E180" s="9" t="s">
        <v>25</v>
      </c>
      <c r="F180" s="10">
        <v>1207</v>
      </c>
      <c r="G180" s="10">
        <v>0</v>
      </c>
      <c r="H180" s="7">
        <f t="shared" si="2"/>
        <v>0</v>
      </c>
    </row>
    <row r="181" spans="1:8" ht="38.25" x14ac:dyDescent="0.25">
      <c r="A181" s="8"/>
      <c r="B181" s="8"/>
      <c r="C181" s="8"/>
      <c r="D181" s="9" t="s">
        <v>212</v>
      </c>
      <c r="E181" s="9" t="s">
        <v>31</v>
      </c>
      <c r="F181" s="10">
        <v>9199</v>
      </c>
      <c r="G181" s="10">
        <v>0</v>
      </c>
      <c r="H181" s="7">
        <f t="shared" si="2"/>
        <v>0</v>
      </c>
    </row>
    <row r="182" spans="1:8" ht="76.5" x14ac:dyDescent="0.25">
      <c r="A182" s="8"/>
      <c r="B182" s="8"/>
      <c r="C182" s="8"/>
      <c r="D182" s="9" t="s">
        <v>213</v>
      </c>
      <c r="E182" s="9" t="s">
        <v>33</v>
      </c>
      <c r="F182" s="10">
        <v>4700</v>
      </c>
      <c r="G182" s="10">
        <v>0</v>
      </c>
      <c r="H182" s="7">
        <f t="shared" si="2"/>
        <v>0</v>
      </c>
    </row>
    <row r="183" spans="1:8" ht="38.25" x14ac:dyDescent="0.25">
      <c r="A183" s="8"/>
      <c r="B183" s="8"/>
      <c r="C183" s="8"/>
      <c r="D183" s="9" t="s">
        <v>214</v>
      </c>
      <c r="E183" s="9" t="s">
        <v>52</v>
      </c>
      <c r="F183" s="10">
        <v>6326</v>
      </c>
      <c r="G183" s="10">
        <v>0</v>
      </c>
      <c r="H183" s="7">
        <f t="shared" si="2"/>
        <v>0</v>
      </c>
    </row>
    <row r="184" spans="1:8" ht="89.25" x14ac:dyDescent="0.25">
      <c r="A184" s="8"/>
      <c r="B184" s="8"/>
      <c r="C184" s="8"/>
      <c r="D184" s="9" t="s">
        <v>215</v>
      </c>
      <c r="E184" s="9" t="s">
        <v>33</v>
      </c>
      <c r="F184" s="10">
        <v>290</v>
      </c>
      <c r="G184" s="10">
        <v>0</v>
      </c>
      <c r="H184" s="7">
        <f t="shared" si="2"/>
        <v>0</v>
      </c>
    </row>
    <row r="185" spans="1:8" ht="102" x14ac:dyDescent="0.25">
      <c r="A185" s="8"/>
      <c r="B185" s="8"/>
      <c r="C185" s="8"/>
      <c r="D185" s="9" t="s">
        <v>216</v>
      </c>
      <c r="E185" s="9" t="s">
        <v>33</v>
      </c>
      <c r="F185" s="10">
        <v>1628</v>
      </c>
      <c r="G185" s="10">
        <v>0</v>
      </c>
      <c r="H185" s="7">
        <f t="shared" si="2"/>
        <v>0</v>
      </c>
    </row>
    <row r="186" spans="1:8" ht="51" x14ac:dyDescent="0.25">
      <c r="A186" s="8"/>
      <c r="B186" s="8"/>
      <c r="C186" s="8"/>
      <c r="D186" s="9" t="s">
        <v>217</v>
      </c>
      <c r="E186" s="9" t="s">
        <v>31</v>
      </c>
      <c r="F186" s="10">
        <v>3817</v>
      </c>
      <c r="G186" s="10">
        <v>0</v>
      </c>
      <c r="H186" s="7">
        <f t="shared" si="2"/>
        <v>0</v>
      </c>
    </row>
    <row r="187" spans="1:8" ht="51" x14ac:dyDescent="0.25">
      <c r="A187" s="8"/>
      <c r="B187" s="8"/>
      <c r="C187" s="8"/>
      <c r="D187" s="9" t="s">
        <v>218</v>
      </c>
      <c r="E187" s="9" t="s">
        <v>31</v>
      </c>
      <c r="F187" s="10">
        <v>4428</v>
      </c>
      <c r="G187" s="10">
        <v>0</v>
      </c>
      <c r="H187" s="7">
        <f t="shared" si="2"/>
        <v>0</v>
      </c>
    </row>
    <row r="188" spans="1:8" ht="114.75" x14ac:dyDescent="0.25">
      <c r="A188" s="8"/>
      <c r="B188" s="8"/>
      <c r="C188" s="8"/>
      <c r="D188" s="9" t="s">
        <v>219</v>
      </c>
      <c r="E188" s="9" t="s">
        <v>33</v>
      </c>
      <c r="F188" s="10">
        <v>95</v>
      </c>
      <c r="G188" s="10">
        <v>0</v>
      </c>
      <c r="H188" s="7">
        <f t="shared" si="2"/>
        <v>0</v>
      </c>
    </row>
    <row r="189" spans="1:8" ht="63.75" x14ac:dyDescent="0.25">
      <c r="A189" s="8"/>
      <c r="B189" s="8"/>
      <c r="C189" s="8"/>
      <c r="D189" s="9" t="s">
        <v>220</v>
      </c>
      <c r="E189" s="9" t="s">
        <v>33</v>
      </c>
      <c r="F189" s="10">
        <v>3406</v>
      </c>
      <c r="G189" s="10">
        <v>0</v>
      </c>
      <c r="H189" s="7">
        <f t="shared" si="2"/>
        <v>0</v>
      </c>
    </row>
    <row r="190" spans="1:8" ht="51" x14ac:dyDescent="0.25">
      <c r="A190" s="8"/>
      <c r="B190" s="8"/>
      <c r="C190" s="8"/>
      <c r="D190" s="9" t="s">
        <v>221</v>
      </c>
      <c r="E190" s="9" t="s">
        <v>33</v>
      </c>
      <c r="F190" s="10">
        <v>2943.75</v>
      </c>
      <c r="G190" s="10">
        <v>0</v>
      </c>
      <c r="H190" s="7">
        <f t="shared" si="2"/>
        <v>0</v>
      </c>
    </row>
    <row r="191" spans="1:8" ht="63.75" x14ac:dyDescent="0.25">
      <c r="A191" s="8"/>
      <c r="B191" s="8"/>
      <c r="C191" s="8"/>
      <c r="D191" s="9" t="s">
        <v>222</v>
      </c>
      <c r="E191" s="9" t="s">
        <v>13</v>
      </c>
      <c r="F191" s="10">
        <v>10952</v>
      </c>
      <c r="G191" s="10">
        <v>0</v>
      </c>
      <c r="H191" s="7">
        <f t="shared" si="2"/>
        <v>0</v>
      </c>
    </row>
    <row r="192" spans="1:8" ht="51" x14ac:dyDescent="0.25">
      <c r="A192" s="8"/>
      <c r="B192" s="8"/>
      <c r="C192" s="8"/>
      <c r="D192" s="9" t="s">
        <v>223</v>
      </c>
      <c r="E192" s="9" t="s">
        <v>33</v>
      </c>
      <c r="F192" s="10">
        <v>2045</v>
      </c>
      <c r="G192" s="10">
        <v>0</v>
      </c>
      <c r="H192" s="7">
        <f t="shared" si="2"/>
        <v>0</v>
      </c>
    </row>
    <row r="193" spans="1:8" ht="38.25" x14ac:dyDescent="0.25">
      <c r="A193" s="8"/>
      <c r="B193" s="8"/>
      <c r="C193" s="8"/>
      <c r="D193" s="9" t="s">
        <v>224</v>
      </c>
      <c r="E193" s="9" t="s">
        <v>31</v>
      </c>
      <c r="F193" s="10">
        <v>5144.25</v>
      </c>
      <c r="G193" s="10">
        <v>0</v>
      </c>
      <c r="H193" s="7">
        <f t="shared" si="2"/>
        <v>0</v>
      </c>
    </row>
    <row r="194" spans="1:8" ht="89.25" x14ac:dyDescent="0.25">
      <c r="A194" s="8"/>
      <c r="B194" s="8"/>
      <c r="C194" s="8"/>
      <c r="D194" s="9" t="s">
        <v>225</v>
      </c>
      <c r="E194" s="9" t="s">
        <v>11</v>
      </c>
      <c r="F194" s="10">
        <v>5785</v>
      </c>
      <c r="G194" s="10">
        <v>0</v>
      </c>
      <c r="H194" s="7">
        <f t="shared" si="2"/>
        <v>0</v>
      </c>
    </row>
    <row r="195" spans="1:8" ht="38.25" x14ac:dyDescent="0.25">
      <c r="A195" s="8"/>
      <c r="B195" s="8"/>
      <c r="C195" s="8"/>
      <c r="D195" s="9" t="s">
        <v>226</v>
      </c>
      <c r="E195" s="9" t="s">
        <v>36</v>
      </c>
      <c r="F195" s="10">
        <v>19287.2</v>
      </c>
      <c r="G195" s="10">
        <v>0</v>
      </c>
      <c r="H195" s="7">
        <f t="shared" si="2"/>
        <v>0</v>
      </c>
    </row>
    <row r="196" spans="1:8" ht="38.25" x14ac:dyDescent="0.25">
      <c r="A196" s="8"/>
      <c r="B196" s="8"/>
      <c r="C196" s="8"/>
      <c r="D196" s="9" t="s">
        <v>227</v>
      </c>
      <c r="E196" s="9" t="s">
        <v>16</v>
      </c>
      <c r="F196" s="10">
        <v>284</v>
      </c>
      <c r="G196" s="10">
        <v>0</v>
      </c>
      <c r="H196" s="7">
        <f t="shared" si="2"/>
        <v>0</v>
      </c>
    </row>
    <row r="197" spans="1:8" ht="25.5" x14ac:dyDescent="0.25">
      <c r="A197" s="8"/>
      <c r="B197" s="8"/>
      <c r="C197" s="8"/>
      <c r="D197" s="9" t="s">
        <v>228</v>
      </c>
      <c r="E197" s="9" t="s">
        <v>16</v>
      </c>
      <c r="F197" s="10">
        <v>1726</v>
      </c>
      <c r="G197" s="10">
        <v>0</v>
      </c>
      <c r="H197" s="7">
        <f t="shared" si="2"/>
        <v>0</v>
      </c>
    </row>
    <row r="198" spans="1:8" ht="51" x14ac:dyDescent="0.25">
      <c r="A198" s="8"/>
      <c r="B198" s="8"/>
      <c r="C198" s="8"/>
      <c r="D198" s="9" t="s">
        <v>229</v>
      </c>
      <c r="E198" s="9" t="s">
        <v>33</v>
      </c>
      <c r="F198" s="10">
        <v>3289.75</v>
      </c>
      <c r="G198" s="10">
        <v>0</v>
      </c>
      <c r="H198" s="7">
        <f t="shared" ref="H198:H261" si="3">G198/F198</f>
        <v>0</v>
      </c>
    </row>
    <row r="199" spans="1:8" ht="38.25" x14ac:dyDescent="0.25">
      <c r="A199" s="8"/>
      <c r="B199" s="8"/>
      <c r="C199" s="8"/>
      <c r="D199" s="9" t="s">
        <v>230</v>
      </c>
      <c r="E199" s="9" t="s">
        <v>36</v>
      </c>
      <c r="F199" s="10">
        <v>8775</v>
      </c>
      <c r="G199" s="10">
        <v>0</v>
      </c>
      <c r="H199" s="7">
        <f t="shared" si="3"/>
        <v>0</v>
      </c>
    </row>
    <row r="200" spans="1:8" ht="38.25" x14ac:dyDescent="0.25">
      <c r="A200" s="8"/>
      <c r="B200" s="8"/>
      <c r="C200" s="8"/>
      <c r="D200" s="9" t="s">
        <v>231</v>
      </c>
      <c r="E200" s="9" t="s">
        <v>89</v>
      </c>
      <c r="F200" s="10">
        <v>3889.62</v>
      </c>
      <c r="G200" s="10">
        <v>0</v>
      </c>
      <c r="H200" s="7">
        <f t="shared" si="3"/>
        <v>0</v>
      </c>
    </row>
    <row r="201" spans="1:8" ht="51" x14ac:dyDescent="0.25">
      <c r="A201" s="8"/>
      <c r="B201" s="8"/>
      <c r="C201" s="8"/>
      <c r="D201" s="9" t="s">
        <v>232</v>
      </c>
      <c r="E201" s="9" t="s">
        <v>89</v>
      </c>
      <c r="F201" s="10">
        <v>3945</v>
      </c>
      <c r="G201" s="10">
        <v>0</v>
      </c>
      <c r="H201" s="7">
        <f t="shared" si="3"/>
        <v>0</v>
      </c>
    </row>
    <row r="202" spans="1:8" ht="38.25" x14ac:dyDescent="0.25">
      <c r="A202" s="8"/>
      <c r="B202" s="8"/>
      <c r="C202" s="8"/>
      <c r="D202" s="9" t="s">
        <v>233</v>
      </c>
      <c r="E202" s="9" t="s">
        <v>89</v>
      </c>
      <c r="F202" s="10">
        <v>18499.349999999999</v>
      </c>
      <c r="G202" s="10">
        <v>0</v>
      </c>
      <c r="H202" s="7">
        <f t="shared" si="3"/>
        <v>0</v>
      </c>
    </row>
    <row r="203" spans="1:8" ht="76.5" x14ac:dyDescent="0.25">
      <c r="A203" s="8"/>
      <c r="B203" s="8"/>
      <c r="C203" s="8"/>
      <c r="D203" s="9" t="s">
        <v>234</v>
      </c>
      <c r="E203" s="9" t="s">
        <v>115</v>
      </c>
      <c r="F203" s="10">
        <v>4123</v>
      </c>
      <c r="G203" s="10">
        <v>0</v>
      </c>
      <c r="H203" s="7">
        <f t="shared" si="3"/>
        <v>0</v>
      </c>
    </row>
    <row r="204" spans="1:8" ht="102" x14ac:dyDescent="0.25">
      <c r="A204" s="8"/>
      <c r="B204" s="8"/>
      <c r="C204" s="8"/>
      <c r="D204" s="9" t="s">
        <v>235</v>
      </c>
      <c r="E204" s="9" t="s">
        <v>115</v>
      </c>
      <c r="F204" s="10">
        <v>43277.5</v>
      </c>
      <c r="G204" s="10">
        <v>0</v>
      </c>
      <c r="H204" s="7">
        <f t="shared" si="3"/>
        <v>0</v>
      </c>
    </row>
    <row r="205" spans="1:8" ht="38.25" x14ac:dyDescent="0.25">
      <c r="A205" s="8"/>
      <c r="B205" s="8"/>
      <c r="C205" s="8"/>
      <c r="D205" s="9" t="s">
        <v>236</v>
      </c>
      <c r="E205" s="9" t="s">
        <v>31</v>
      </c>
      <c r="F205" s="10">
        <v>10708.46</v>
      </c>
      <c r="G205" s="10">
        <v>0</v>
      </c>
      <c r="H205" s="7">
        <f t="shared" si="3"/>
        <v>0</v>
      </c>
    </row>
    <row r="206" spans="1:8" ht="38.25" x14ac:dyDescent="0.25">
      <c r="A206" s="8"/>
      <c r="B206" s="8"/>
      <c r="C206" s="8"/>
      <c r="D206" s="9" t="s">
        <v>237</v>
      </c>
      <c r="E206" s="9" t="s">
        <v>25</v>
      </c>
      <c r="F206" s="10">
        <v>6100</v>
      </c>
      <c r="G206" s="10">
        <v>0</v>
      </c>
      <c r="H206" s="7">
        <f t="shared" si="3"/>
        <v>0</v>
      </c>
    </row>
    <row r="207" spans="1:8" ht="102" x14ac:dyDescent="0.25">
      <c r="A207" s="8"/>
      <c r="B207" s="8"/>
      <c r="C207" s="8"/>
      <c r="D207" s="9" t="s">
        <v>238</v>
      </c>
      <c r="E207" s="9" t="s">
        <v>33</v>
      </c>
      <c r="F207" s="10">
        <v>491</v>
      </c>
      <c r="G207" s="10">
        <v>0</v>
      </c>
      <c r="H207" s="7">
        <f t="shared" si="3"/>
        <v>0</v>
      </c>
    </row>
    <row r="208" spans="1:8" ht="89.25" x14ac:dyDescent="0.25">
      <c r="A208" s="8"/>
      <c r="B208" s="8"/>
      <c r="C208" s="8"/>
      <c r="D208" s="9" t="s">
        <v>239</v>
      </c>
      <c r="E208" s="9" t="s">
        <v>33</v>
      </c>
      <c r="F208" s="10">
        <v>651</v>
      </c>
      <c r="G208" s="10">
        <v>0</v>
      </c>
      <c r="H208" s="7">
        <f t="shared" si="3"/>
        <v>0</v>
      </c>
    </row>
    <row r="209" spans="1:8" ht="76.5" x14ac:dyDescent="0.25">
      <c r="A209" s="8"/>
      <c r="B209" s="8"/>
      <c r="C209" s="8"/>
      <c r="D209" s="9" t="s">
        <v>240</v>
      </c>
      <c r="E209" s="9" t="s">
        <v>13</v>
      </c>
      <c r="F209" s="10">
        <v>10704.6</v>
      </c>
      <c r="G209" s="10">
        <v>0</v>
      </c>
      <c r="H209" s="7">
        <f t="shared" si="3"/>
        <v>0</v>
      </c>
    </row>
    <row r="210" spans="1:8" ht="89.25" x14ac:dyDescent="0.25">
      <c r="A210" s="8"/>
      <c r="B210" s="8"/>
      <c r="C210" s="8"/>
      <c r="D210" s="9" t="s">
        <v>241</v>
      </c>
      <c r="E210" s="9" t="s">
        <v>13</v>
      </c>
      <c r="F210" s="10">
        <v>3820</v>
      </c>
      <c r="G210" s="10">
        <v>0</v>
      </c>
      <c r="H210" s="7">
        <f t="shared" si="3"/>
        <v>0</v>
      </c>
    </row>
    <row r="211" spans="1:8" ht="114.75" x14ac:dyDescent="0.25">
      <c r="A211" s="8"/>
      <c r="B211" s="8"/>
      <c r="C211" s="8"/>
      <c r="D211" s="9" t="s">
        <v>242</v>
      </c>
      <c r="E211" s="9" t="s">
        <v>16</v>
      </c>
      <c r="F211" s="10">
        <v>5676</v>
      </c>
      <c r="G211" s="10">
        <v>0</v>
      </c>
      <c r="H211" s="7">
        <f t="shared" si="3"/>
        <v>0</v>
      </c>
    </row>
    <row r="212" spans="1:8" ht="63.75" x14ac:dyDescent="0.25">
      <c r="A212" s="8"/>
      <c r="B212" s="8"/>
      <c r="C212" s="8"/>
      <c r="D212" s="9" t="s">
        <v>243</v>
      </c>
      <c r="E212" s="9" t="s">
        <v>25</v>
      </c>
      <c r="F212" s="10">
        <v>10000</v>
      </c>
      <c r="G212" s="10">
        <v>0</v>
      </c>
      <c r="H212" s="7">
        <f t="shared" si="3"/>
        <v>0</v>
      </c>
    </row>
    <row r="213" spans="1:8" ht="63.75" x14ac:dyDescent="0.25">
      <c r="A213" s="8"/>
      <c r="B213" s="8"/>
      <c r="C213" s="8"/>
      <c r="D213" s="9" t="s">
        <v>244</v>
      </c>
      <c r="E213" s="9" t="s">
        <v>25</v>
      </c>
      <c r="F213" s="10">
        <v>6376.1</v>
      </c>
      <c r="G213" s="10">
        <v>0</v>
      </c>
      <c r="H213" s="7">
        <f t="shared" si="3"/>
        <v>0</v>
      </c>
    </row>
    <row r="214" spans="1:8" ht="51" x14ac:dyDescent="0.25">
      <c r="A214" s="8"/>
      <c r="B214" s="8"/>
      <c r="C214" s="8"/>
      <c r="D214" s="9" t="s">
        <v>245</v>
      </c>
      <c r="E214" s="9" t="s">
        <v>41</v>
      </c>
      <c r="F214" s="10">
        <v>35010</v>
      </c>
      <c r="G214" s="10">
        <v>0</v>
      </c>
      <c r="H214" s="7">
        <f t="shared" si="3"/>
        <v>0</v>
      </c>
    </row>
    <row r="215" spans="1:8" ht="51" x14ac:dyDescent="0.25">
      <c r="A215" s="8"/>
      <c r="B215" s="8"/>
      <c r="C215" s="8"/>
      <c r="D215" s="9" t="s">
        <v>246</v>
      </c>
      <c r="E215" s="9" t="s">
        <v>41</v>
      </c>
      <c r="F215" s="10">
        <v>15750</v>
      </c>
      <c r="G215" s="10">
        <v>0</v>
      </c>
      <c r="H215" s="7">
        <f t="shared" si="3"/>
        <v>0</v>
      </c>
    </row>
    <row r="216" spans="1:8" ht="63.75" x14ac:dyDescent="0.25">
      <c r="A216" s="8"/>
      <c r="B216" s="8"/>
      <c r="C216" s="8"/>
      <c r="D216" s="9" t="s">
        <v>247</v>
      </c>
      <c r="E216" s="9" t="s">
        <v>41</v>
      </c>
      <c r="F216" s="10">
        <v>12910</v>
      </c>
      <c r="G216" s="10">
        <v>0</v>
      </c>
      <c r="H216" s="7">
        <f t="shared" si="3"/>
        <v>0</v>
      </c>
    </row>
    <row r="217" spans="1:8" ht="63.75" x14ac:dyDescent="0.25">
      <c r="A217" s="8"/>
      <c r="B217" s="8"/>
      <c r="C217" s="8"/>
      <c r="D217" s="9" t="s">
        <v>248</v>
      </c>
      <c r="E217" s="9" t="s">
        <v>41</v>
      </c>
      <c r="F217" s="10">
        <v>11149.6</v>
      </c>
      <c r="G217" s="10">
        <v>0</v>
      </c>
      <c r="H217" s="7">
        <f t="shared" si="3"/>
        <v>0</v>
      </c>
    </row>
    <row r="218" spans="1:8" ht="165.75" x14ac:dyDescent="0.25">
      <c r="A218" s="8"/>
      <c r="B218" s="8"/>
      <c r="C218" s="8"/>
      <c r="D218" s="9" t="s">
        <v>249</v>
      </c>
      <c r="E218" s="9" t="s">
        <v>28</v>
      </c>
      <c r="F218" s="10">
        <v>8707.01</v>
      </c>
      <c r="G218" s="10">
        <v>0</v>
      </c>
      <c r="H218" s="7">
        <f t="shared" si="3"/>
        <v>0</v>
      </c>
    </row>
    <row r="219" spans="1:8" ht="165.75" x14ac:dyDescent="0.25">
      <c r="A219" s="8"/>
      <c r="B219" s="8"/>
      <c r="C219" s="8"/>
      <c r="D219" s="9" t="s">
        <v>250</v>
      </c>
      <c r="E219" s="9" t="s">
        <v>28</v>
      </c>
      <c r="F219" s="10">
        <v>16966.89</v>
      </c>
      <c r="G219" s="10">
        <v>0</v>
      </c>
      <c r="H219" s="7">
        <f t="shared" si="3"/>
        <v>0</v>
      </c>
    </row>
    <row r="220" spans="1:8" ht="165.75" x14ac:dyDescent="0.25">
      <c r="A220" s="8"/>
      <c r="B220" s="8"/>
      <c r="C220" s="8"/>
      <c r="D220" s="9" t="s">
        <v>251</v>
      </c>
      <c r="E220" s="9" t="s">
        <v>28</v>
      </c>
      <c r="F220" s="10">
        <v>6434.5</v>
      </c>
      <c r="G220" s="10">
        <v>0</v>
      </c>
      <c r="H220" s="7">
        <f t="shared" si="3"/>
        <v>0</v>
      </c>
    </row>
    <row r="221" spans="1:8" ht="165.75" x14ac:dyDescent="0.25">
      <c r="A221" s="8"/>
      <c r="B221" s="8"/>
      <c r="C221" s="8"/>
      <c r="D221" s="9" t="s">
        <v>252</v>
      </c>
      <c r="E221" s="9" t="s">
        <v>28</v>
      </c>
      <c r="F221" s="10">
        <v>6999</v>
      </c>
      <c r="G221" s="10">
        <v>0</v>
      </c>
      <c r="H221" s="7">
        <f t="shared" si="3"/>
        <v>0</v>
      </c>
    </row>
    <row r="222" spans="1:8" ht="165.75" x14ac:dyDescent="0.25">
      <c r="A222" s="8"/>
      <c r="B222" s="8"/>
      <c r="C222" s="8"/>
      <c r="D222" s="9" t="s">
        <v>253</v>
      </c>
      <c r="E222" s="9" t="s">
        <v>28</v>
      </c>
      <c r="F222" s="10">
        <v>5816.58</v>
      </c>
      <c r="G222" s="10">
        <v>0</v>
      </c>
      <c r="H222" s="7">
        <f t="shared" si="3"/>
        <v>0</v>
      </c>
    </row>
    <row r="223" spans="1:8" ht="165.75" x14ac:dyDescent="0.25">
      <c r="A223" s="8"/>
      <c r="B223" s="8"/>
      <c r="C223" s="8"/>
      <c r="D223" s="9" t="s">
        <v>254</v>
      </c>
      <c r="E223" s="9" t="s">
        <v>28</v>
      </c>
      <c r="F223" s="10">
        <v>7794.18</v>
      </c>
      <c r="G223" s="10">
        <v>0</v>
      </c>
      <c r="H223" s="7">
        <f t="shared" si="3"/>
        <v>0</v>
      </c>
    </row>
    <row r="224" spans="1:8" ht="76.5" x14ac:dyDescent="0.25">
      <c r="A224" s="8"/>
      <c r="B224" s="8"/>
      <c r="C224" s="8"/>
      <c r="D224" s="9" t="s">
        <v>255</v>
      </c>
      <c r="E224" s="9" t="s">
        <v>28</v>
      </c>
      <c r="F224" s="10">
        <v>473</v>
      </c>
      <c r="G224" s="10">
        <v>0</v>
      </c>
      <c r="H224" s="7">
        <f t="shared" si="3"/>
        <v>0</v>
      </c>
    </row>
    <row r="225" spans="1:8" ht="102" x14ac:dyDescent="0.25">
      <c r="A225" s="8"/>
      <c r="B225" s="8"/>
      <c r="C225" s="8"/>
      <c r="D225" s="9" t="s">
        <v>256</v>
      </c>
      <c r="E225" s="9" t="s">
        <v>45</v>
      </c>
      <c r="F225" s="10">
        <v>7603</v>
      </c>
      <c r="G225" s="10">
        <v>0</v>
      </c>
      <c r="H225" s="7">
        <f t="shared" si="3"/>
        <v>0</v>
      </c>
    </row>
    <row r="226" spans="1:8" ht="76.5" x14ac:dyDescent="0.25">
      <c r="A226" s="8"/>
      <c r="B226" s="8"/>
      <c r="C226" s="8"/>
      <c r="D226" s="9" t="s">
        <v>257</v>
      </c>
      <c r="E226" s="9" t="s">
        <v>16</v>
      </c>
      <c r="F226" s="10">
        <v>9618.5300000000007</v>
      </c>
      <c r="G226" s="10">
        <v>0</v>
      </c>
      <c r="H226" s="7">
        <f t="shared" si="3"/>
        <v>0</v>
      </c>
    </row>
    <row r="227" spans="1:8" ht="25.5" x14ac:dyDescent="0.25">
      <c r="A227" s="8"/>
      <c r="B227" s="8"/>
      <c r="C227" s="8"/>
      <c r="D227" s="9" t="s">
        <v>258</v>
      </c>
      <c r="E227" s="9" t="s">
        <v>52</v>
      </c>
      <c r="F227" s="10">
        <v>6161</v>
      </c>
      <c r="G227" s="10">
        <v>0</v>
      </c>
      <c r="H227" s="7">
        <f t="shared" si="3"/>
        <v>0</v>
      </c>
    </row>
    <row r="228" spans="1:8" ht="114.75" x14ac:dyDescent="0.25">
      <c r="A228" s="8"/>
      <c r="B228" s="8"/>
      <c r="C228" s="8"/>
      <c r="D228" s="9" t="s">
        <v>259</v>
      </c>
      <c r="E228" s="9" t="s">
        <v>52</v>
      </c>
      <c r="F228" s="10">
        <v>3792</v>
      </c>
      <c r="G228" s="10">
        <v>0</v>
      </c>
      <c r="H228" s="7">
        <f t="shared" si="3"/>
        <v>0</v>
      </c>
    </row>
    <row r="229" spans="1:8" ht="89.25" x14ac:dyDescent="0.25">
      <c r="A229" s="8"/>
      <c r="B229" s="8"/>
      <c r="C229" s="8"/>
      <c r="D229" s="9" t="s">
        <v>260</v>
      </c>
      <c r="E229" s="9" t="s">
        <v>33</v>
      </c>
      <c r="F229" s="10">
        <v>14492.97</v>
      </c>
      <c r="G229" s="10">
        <v>0</v>
      </c>
      <c r="H229" s="7">
        <f t="shared" si="3"/>
        <v>0</v>
      </c>
    </row>
    <row r="230" spans="1:8" ht="51" x14ac:dyDescent="0.25">
      <c r="A230" s="8"/>
      <c r="B230" s="8"/>
      <c r="C230" s="8"/>
      <c r="D230" s="9" t="s">
        <v>261</v>
      </c>
      <c r="E230" s="9" t="s">
        <v>25</v>
      </c>
      <c r="F230" s="10">
        <v>11767</v>
      </c>
      <c r="G230" s="10">
        <v>0</v>
      </c>
      <c r="H230" s="7">
        <f t="shared" si="3"/>
        <v>0</v>
      </c>
    </row>
    <row r="231" spans="1:8" ht="38.25" x14ac:dyDescent="0.25">
      <c r="A231" s="8"/>
      <c r="B231" s="8"/>
      <c r="C231" s="8"/>
      <c r="D231" s="9" t="s">
        <v>262</v>
      </c>
      <c r="E231" s="9" t="s">
        <v>25</v>
      </c>
      <c r="F231" s="10">
        <v>6469</v>
      </c>
      <c r="G231" s="10">
        <v>0</v>
      </c>
      <c r="H231" s="7">
        <f t="shared" si="3"/>
        <v>0</v>
      </c>
    </row>
    <row r="232" spans="1:8" x14ac:dyDescent="0.25">
      <c r="A232" s="8"/>
      <c r="B232" s="8"/>
      <c r="C232" s="8"/>
      <c r="D232" s="9" t="s">
        <v>263</v>
      </c>
      <c r="E232" s="9" t="s">
        <v>36</v>
      </c>
      <c r="F232" s="10">
        <v>13920</v>
      </c>
      <c r="G232" s="10">
        <v>0</v>
      </c>
      <c r="H232" s="7">
        <f t="shared" si="3"/>
        <v>0</v>
      </c>
    </row>
    <row r="233" spans="1:8" ht="25.5" x14ac:dyDescent="0.25">
      <c r="A233" s="8"/>
      <c r="B233" s="8"/>
      <c r="C233" s="8"/>
      <c r="D233" s="9" t="s">
        <v>264</v>
      </c>
      <c r="E233" s="9" t="s">
        <v>36</v>
      </c>
      <c r="F233" s="10">
        <v>2016</v>
      </c>
      <c r="G233" s="10">
        <v>0</v>
      </c>
      <c r="H233" s="7">
        <f t="shared" si="3"/>
        <v>0</v>
      </c>
    </row>
    <row r="234" spans="1:8" ht="25.5" x14ac:dyDescent="0.25">
      <c r="A234" s="8"/>
      <c r="B234" s="8"/>
      <c r="C234" s="8"/>
      <c r="D234" s="9" t="s">
        <v>265</v>
      </c>
      <c r="E234" s="9" t="s">
        <v>36</v>
      </c>
      <c r="F234" s="10">
        <v>9352</v>
      </c>
      <c r="G234" s="10">
        <v>0</v>
      </c>
      <c r="H234" s="7">
        <f t="shared" si="3"/>
        <v>0</v>
      </c>
    </row>
    <row r="235" spans="1:8" ht="25.5" x14ac:dyDescent="0.25">
      <c r="A235" s="8"/>
      <c r="B235" s="8"/>
      <c r="C235" s="8"/>
      <c r="D235" s="9" t="s">
        <v>266</v>
      </c>
      <c r="E235" s="9" t="s">
        <v>36</v>
      </c>
      <c r="F235" s="10">
        <v>13350</v>
      </c>
      <c r="G235" s="10">
        <v>0</v>
      </c>
      <c r="H235" s="7">
        <f t="shared" si="3"/>
        <v>0</v>
      </c>
    </row>
    <row r="236" spans="1:8" ht="25.5" x14ac:dyDescent="0.25">
      <c r="A236" s="8"/>
      <c r="B236" s="8"/>
      <c r="C236" s="8"/>
      <c r="D236" s="9" t="s">
        <v>267</v>
      </c>
      <c r="E236" s="9" t="s">
        <v>36</v>
      </c>
      <c r="F236" s="10">
        <v>246.36</v>
      </c>
      <c r="G236" s="10">
        <v>0</v>
      </c>
      <c r="H236" s="7">
        <f t="shared" si="3"/>
        <v>0</v>
      </c>
    </row>
    <row r="237" spans="1:8" ht="51" x14ac:dyDescent="0.25">
      <c r="A237" s="8"/>
      <c r="B237" s="8"/>
      <c r="C237" s="8"/>
      <c r="D237" s="9" t="s">
        <v>268</v>
      </c>
      <c r="E237" s="9" t="s">
        <v>31</v>
      </c>
      <c r="F237" s="10">
        <v>23483</v>
      </c>
      <c r="G237" s="10">
        <v>0</v>
      </c>
      <c r="H237" s="7">
        <f t="shared" si="3"/>
        <v>0</v>
      </c>
    </row>
    <row r="238" spans="1:8" ht="165.75" x14ac:dyDescent="0.25">
      <c r="A238" s="8"/>
      <c r="B238" s="8"/>
      <c r="C238" s="8"/>
      <c r="D238" s="9" t="s">
        <v>269</v>
      </c>
      <c r="E238" s="9" t="s">
        <v>28</v>
      </c>
      <c r="F238" s="10">
        <v>15738</v>
      </c>
      <c r="G238" s="10">
        <v>0</v>
      </c>
      <c r="H238" s="7">
        <f t="shared" si="3"/>
        <v>0</v>
      </c>
    </row>
    <row r="239" spans="1:8" ht="25.5" x14ac:dyDescent="0.25">
      <c r="A239" s="8"/>
      <c r="B239" s="8"/>
      <c r="C239" s="8"/>
      <c r="D239" s="9" t="s">
        <v>270</v>
      </c>
      <c r="E239" s="9" t="s">
        <v>36</v>
      </c>
      <c r="F239" s="10">
        <v>5180</v>
      </c>
      <c r="G239" s="10">
        <v>0</v>
      </c>
      <c r="H239" s="7">
        <f t="shared" si="3"/>
        <v>0</v>
      </c>
    </row>
    <row r="240" spans="1:8" ht="38.25" x14ac:dyDescent="0.25">
      <c r="A240" s="8"/>
      <c r="B240" s="8"/>
      <c r="C240" s="8"/>
      <c r="D240" s="9" t="s">
        <v>271</v>
      </c>
      <c r="E240" s="9" t="s">
        <v>36</v>
      </c>
      <c r="F240" s="10">
        <v>5212</v>
      </c>
      <c r="G240" s="10">
        <v>0</v>
      </c>
      <c r="H240" s="7">
        <f t="shared" si="3"/>
        <v>0</v>
      </c>
    </row>
    <row r="241" spans="1:8" ht="51" x14ac:dyDescent="0.25">
      <c r="A241" s="8"/>
      <c r="B241" s="8"/>
      <c r="C241" s="8"/>
      <c r="D241" s="9" t="s">
        <v>272</v>
      </c>
      <c r="E241" s="9" t="s">
        <v>11</v>
      </c>
      <c r="F241" s="10">
        <v>593</v>
      </c>
      <c r="G241" s="10">
        <v>0</v>
      </c>
      <c r="H241" s="7">
        <f t="shared" si="3"/>
        <v>0</v>
      </c>
    </row>
    <row r="242" spans="1:8" ht="63.75" x14ac:dyDescent="0.25">
      <c r="A242" s="8"/>
      <c r="B242" s="8"/>
      <c r="C242" s="8"/>
      <c r="D242" s="9" t="s">
        <v>273</v>
      </c>
      <c r="E242" s="9" t="s">
        <v>45</v>
      </c>
      <c r="F242" s="10">
        <v>572</v>
      </c>
      <c r="G242" s="10">
        <v>0</v>
      </c>
      <c r="H242" s="7">
        <f t="shared" si="3"/>
        <v>0</v>
      </c>
    </row>
    <row r="243" spans="1:8" ht="63.75" x14ac:dyDescent="0.25">
      <c r="A243" s="8"/>
      <c r="B243" s="8"/>
      <c r="C243" s="8"/>
      <c r="D243" s="9" t="s">
        <v>274</v>
      </c>
      <c r="E243" s="9" t="s">
        <v>16</v>
      </c>
      <c r="F243" s="10">
        <v>6409.11</v>
      </c>
      <c r="G243" s="10">
        <v>0</v>
      </c>
      <c r="H243" s="7">
        <f t="shared" si="3"/>
        <v>0</v>
      </c>
    </row>
    <row r="244" spans="1:8" ht="38.25" x14ac:dyDescent="0.25">
      <c r="A244" s="8"/>
      <c r="B244" s="8"/>
      <c r="C244" s="8"/>
      <c r="D244" s="9" t="s">
        <v>275</v>
      </c>
      <c r="E244" s="9" t="s">
        <v>25</v>
      </c>
      <c r="F244" s="10">
        <v>3590</v>
      </c>
      <c r="G244" s="10">
        <v>0</v>
      </c>
      <c r="H244" s="7">
        <f t="shared" si="3"/>
        <v>0</v>
      </c>
    </row>
    <row r="245" spans="1:8" ht="38.25" x14ac:dyDescent="0.25">
      <c r="A245" s="8"/>
      <c r="B245" s="8"/>
      <c r="C245" s="8"/>
      <c r="D245" s="9" t="s">
        <v>276</v>
      </c>
      <c r="E245" s="9" t="s">
        <v>36</v>
      </c>
      <c r="F245" s="10">
        <v>3118</v>
      </c>
      <c r="G245" s="10">
        <v>0</v>
      </c>
      <c r="H245" s="7">
        <f t="shared" si="3"/>
        <v>0</v>
      </c>
    </row>
    <row r="246" spans="1:8" ht="51" x14ac:dyDescent="0.25">
      <c r="A246" s="8"/>
      <c r="B246" s="8"/>
      <c r="C246" s="8"/>
      <c r="D246" s="9" t="s">
        <v>277</v>
      </c>
      <c r="E246" s="9" t="s">
        <v>11</v>
      </c>
      <c r="F246" s="10">
        <v>1774.5</v>
      </c>
      <c r="G246" s="10">
        <v>0</v>
      </c>
      <c r="H246" s="7">
        <f t="shared" si="3"/>
        <v>0</v>
      </c>
    </row>
    <row r="247" spans="1:8" ht="63.75" x14ac:dyDescent="0.25">
      <c r="A247" s="8"/>
      <c r="B247" s="8"/>
      <c r="C247" s="8"/>
      <c r="D247" s="9" t="s">
        <v>278</v>
      </c>
      <c r="E247" s="9" t="s">
        <v>45</v>
      </c>
      <c r="F247" s="10">
        <v>307</v>
      </c>
      <c r="G247" s="10">
        <v>0</v>
      </c>
      <c r="H247" s="7">
        <f t="shared" si="3"/>
        <v>0</v>
      </c>
    </row>
    <row r="248" spans="1:8" ht="38.25" x14ac:dyDescent="0.25">
      <c r="A248" s="8"/>
      <c r="B248" s="8"/>
      <c r="C248" s="8"/>
      <c r="D248" s="9" t="s">
        <v>279</v>
      </c>
      <c r="E248" s="9" t="s">
        <v>45</v>
      </c>
      <c r="F248" s="10">
        <v>373</v>
      </c>
      <c r="G248" s="10">
        <v>0</v>
      </c>
      <c r="H248" s="7">
        <f t="shared" si="3"/>
        <v>0</v>
      </c>
    </row>
    <row r="249" spans="1:8" ht="63.75" x14ac:dyDescent="0.25">
      <c r="A249" s="8"/>
      <c r="B249" s="8"/>
      <c r="C249" s="8"/>
      <c r="D249" s="9" t="s">
        <v>280</v>
      </c>
      <c r="E249" s="9" t="s">
        <v>45</v>
      </c>
      <c r="F249" s="10">
        <v>1460</v>
      </c>
      <c r="G249" s="10">
        <v>0</v>
      </c>
      <c r="H249" s="7">
        <f t="shared" si="3"/>
        <v>0</v>
      </c>
    </row>
    <row r="250" spans="1:8" ht="51" x14ac:dyDescent="0.25">
      <c r="A250" s="8"/>
      <c r="B250" s="8"/>
      <c r="C250" s="8"/>
      <c r="D250" s="9" t="s">
        <v>281</v>
      </c>
      <c r="E250" s="9" t="s">
        <v>45</v>
      </c>
      <c r="F250" s="10">
        <v>970</v>
      </c>
      <c r="G250" s="10">
        <v>0</v>
      </c>
      <c r="H250" s="7">
        <f t="shared" si="3"/>
        <v>0</v>
      </c>
    </row>
    <row r="251" spans="1:8" ht="38.25" x14ac:dyDescent="0.25">
      <c r="A251" s="8"/>
      <c r="B251" s="8"/>
      <c r="C251" s="8"/>
      <c r="D251" s="9" t="s">
        <v>282</v>
      </c>
      <c r="E251" s="9" t="s">
        <v>11</v>
      </c>
      <c r="F251" s="10">
        <v>1301.5</v>
      </c>
      <c r="G251" s="10">
        <v>0</v>
      </c>
      <c r="H251" s="7">
        <f t="shared" si="3"/>
        <v>0</v>
      </c>
    </row>
    <row r="252" spans="1:8" x14ac:dyDescent="0.25">
      <c r="A252" s="8"/>
      <c r="B252" s="9" t="s">
        <v>18</v>
      </c>
      <c r="C252" s="11"/>
      <c r="D252" s="11"/>
      <c r="E252" s="11"/>
      <c r="F252" s="10">
        <v>839999.99999999988</v>
      </c>
      <c r="G252" s="10">
        <v>0</v>
      </c>
      <c r="H252" s="7">
        <f t="shared" si="3"/>
        <v>0</v>
      </c>
    </row>
    <row r="253" spans="1:8" ht="51" x14ac:dyDescent="0.25">
      <c r="A253" s="8"/>
      <c r="B253" s="9" t="s">
        <v>283</v>
      </c>
      <c r="C253" s="9" t="s">
        <v>55</v>
      </c>
      <c r="D253" s="9" t="s">
        <v>284</v>
      </c>
      <c r="E253" s="9" t="s">
        <v>46</v>
      </c>
      <c r="F253" s="10">
        <v>15000</v>
      </c>
      <c r="G253" s="10">
        <v>0</v>
      </c>
      <c r="H253" s="7">
        <f t="shared" si="3"/>
        <v>0</v>
      </c>
    </row>
    <row r="254" spans="1:8" ht="51" x14ac:dyDescent="0.25">
      <c r="A254" s="8"/>
      <c r="B254" s="8"/>
      <c r="C254" s="8"/>
      <c r="D254" s="9" t="s">
        <v>285</v>
      </c>
      <c r="E254" s="9" t="s">
        <v>23</v>
      </c>
      <c r="F254" s="10">
        <v>47000</v>
      </c>
      <c r="G254" s="10">
        <v>0</v>
      </c>
      <c r="H254" s="7">
        <f t="shared" si="3"/>
        <v>0</v>
      </c>
    </row>
    <row r="255" spans="1:8" x14ac:dyDescent="0.25">
      <c r="A255" s="8"/>
      <c r="B255" s="9" t="s">
        <v>18</v>
      </c>
      <c r="C255" s="11"/>
      <c r="D255" s="11"/>
      <c r="E255" s="11"/>
      <c r="F255" s="10">
        <v>62000</v>
      </c>
      <c r="G255" s="10">
        <v>0</v>
      </c>
      <c r="H255" s="7">
        <f t="shared" si="3"/>
        <v>0</v>
      </c>
    </row>
    <row r="256" spans="1:8" x14ac:dyDescent="0.25">
      <c r="A256" s="9" t="s">
        <v>19</v>
      </c>
      <c r="B256" s="11"/>
      <c r="C256" s="11"/>
      <c r="D256" s="11"/>
      <c r="E256" s="11"/>
      <c r="F256" s="10">
        <v>2207098.9999999995</v>
      </c>
      <c r="G256" s="10">
        <v>9457.25</v>
      </c>
      <c r="H256" s="7">
        <f t="shared" si="3"/>
        <v>4.2849233314862642E-3</v>
      </c>
    </row>
    <row r="257" spans="1:8" ht="38.25" x14ac:dyDescent="0.25">
      <c r="A257" s="9" t="s">
        <v>286</v>
      </c>
      <c r="B257" s="9" t="s">
        <v>287</v>
      </c>
      <c r="C257" s="9" t="s">
        <v>48</v>
      </c>
      <c r="D257" s="9" t="s">
        <v>288</v>
      </c>
      <c r="E257" s="9" t="s">
        <v>11</v>
      </c>
      <c r="F257" s="10">
        <v>1000</v>
      </c>
      <c r="G257" s="10">
        <v>0</v>
      </c>
      <c r="H257" s="7">
        <f t="shared" si="3"/>
        <v>0</v>
      </c>
    </row>
    <row r="258" spans="1:8" ht="38.25" x14ac:dyDescent="0.25">
      <c r="A258" s="8"/>
      <c r="B258" s="8"/>
      <c r="C258" s="8"/>
      <c r="D258" s="9" t="s">
        <v>289</v>
      </c>
      <c r="E258" s="9" t="s">
        <v>13</v>
      </c>
      <c r="F258" s="10">
        <v>500</v>
      </c>
      <c r="G258" s="10">
        <v>0</v>
      </c>
      <c r="H258" s="7">
        <f t="shared" si="3"/>
        <v>0</v>
      </c>
    </row>
    <row r="259" spans="1:8" ht="25.5" x14ac:dyDescent="0.25">
      <c r="A259" s="8"/>
      <c r="B259" s="8"/>
      <c r="C259" s="8"/>
      <c r="D259" s="9" t="s">
        <v>290</v>
      </c>
      <c r="E259" s="9" t="s">
        <v>33</v>
      </c>
      <c r="F259" s="10">
        <v>100</v>
      </c>
      <c r="G259" s="10">
        <v>0</v>
      </c>
      <c r="H259" s="7">
        <f t="shared" si="3"/>
        <v>0</v>
      </c>
    </row>
    <row r="260" spans="1:8" ht="38.25" x14ac:dyDescent="0.25">
      <c r="A260" s="8"/>
      <c r="B260" s="8"/>
      <c r="C260" s="8"/>
      <c r="D260" s="9" t="s">
        <v>291</v>
      </c>
      <c r="E260" s="9" t="s">
        <v>46</v>
      </c>
      <c r="F260" s="10">
        <v>191730.45</v>
      </c>
      <c r="G260" s="10">
        <v>0</v>
      </c>
      <c r="H260" s="7">
        <f t="shared" si="3"/>
        <v>0</v>
      </c>
    </row>
    <row r="261" spans="1:8" ht="63.75" x14ac:dyDescent="0.25">
      <c r="A261" s="8"/>
      <c r="B261" s="8"/>
      <c r="C261" s="8"/>
      <c r="D261" s="9" t="s">
        <v>292</v>
      </c>
      <c r="E261" s="9" t="s">
        <v>52</v>
      </c>
      <c r="F261" s="10">
        <v>500</v>
      </c>
      <c r="G261" s="10">
        <v>0</v>
      </c>
      <c r="H261" s="7">
        <f t="shared" si="3"/>
        <v>0</v>
      </c>
    </row>
    <row r="262" spans="1:8" ht="63.75" x14ac:dyDescent="0.25">
      <c r="A262" s="8"/>
      <c r="B262" s="8"/>
      <c r="C262" s="8"/>
      <c r="D262" s="9" t="s">
        <v>293</v>
      </c>
      <c r="E262" s="9" t="s">
        <v>11</v>
      </c>
      <c r="F262" s="10">
        <v>392228.8</v>
      </c>
      <c r="G262" s="10">
        <v>0</v>
      </c>
      <c r="H262" s="7">
        <f t="shared" ref="H262:H286" si="4">G262/F262</f>
        <v>0</v>
      </c>
    </row>
    <row r="263" spans="1:8" ht="51" x14ac:dyDescent="0.25">
      <c r="A263" s="8"/>
      <c r="B263" s="8"/>
      <c r="C263" s="8"/>
      <c r="D263" s="9" t="s">
        <v>294</v>
      </c>
      <c r="E263" s="9" t="s">
        <v>295</v>
      </c>
      <c r="F263" s="10">
        <v>542681.63</v>
      </c>
      <c r="G263" s="10">
        <v>0</v>
      </c>
      <c r="H263" s="7">
        <f t="shared" si="4"/>
        <v>0</v>
      </c>
    </row>
    <row r="264" spans="1:8" ht="51" x14ac:dyDescent="0.25">
      <c r="A264" s="8"/>
      <c r="B264" s="8"/>
      <c r="C264" s="8"/>
      <c r="D264" s="9" t="s">
        <v>296</v>
      </c>
      <c r="E264" s="9" t="s">
        <v>115</v>
      </c>
      <c r="F264" s="10">
        <v>1000</v>
      </c>
      <c r="G264" s="10">
        <v>0</v>
      </c>
      <c r="H264" s="7">
        <f t="shared" si="4"/>
        <v>0</v>
      </c>
    </row>
    <row r="265" spans="1:8" ht="76.5" x14ac:dyDescent="0.25">
      <c r="A265" s="8"/>
      <c r="B265" s="8"/>
      <c r="C265" s="8"/>
      <c r="D265" s="9" t="s">
        <v>297</v>
      </c>
      <c r="E265" s="9" t="s">
        <v>11</v>
      </c>
      <c r="F265" s="10">
        <v>210000</v>
      </c>
      <c r="G265" s="10">
        <v>150125.13</v>
      </c>
      <c r="H265" s="7">
        <f t="shared" si="4"/>
        <v>0.71488157142857145</v>
      </c>
    </row>
    <row r="266" spans="1:8" ht="76.5" x14ac:dyDescent="0.25">
      <c r="A266" s="8"/>
      <c r="B266" s="8"/>
      <c r="C266" s="8"/>
      <c r="D266" s="9" t="s">
        <v>298</v>
      </c>
      <c r="E266" s="9" t="s">
        <v>11</v>
      </c>
      <c r="F266" s="10">
        <v>165000</v>
      </c>
      <c r="G266" s="10">
        <v>0</v>
      </c>
      <c r="H266" s="7">
        <f t="shared" si="4"/>
        <v>0</v>
      </c>
    </row>
    <row r="267" spans="1:8" ht="25.5" x14ac:dyDescent="0.25">
      <c r="A267" s="8"/>
      <c r="B267" s="8"/>
      <c r="C267" s="8"/>
      <c r="D267" s="9" t="s">
        <v>299</v>
      </c>
      <c r="E267" s="9" t="s">
        <v>46</v>
      </c>
      <c r="F267" s="10">
        <v>23000</v>
      </c>
      <c r="G267" s="10">
        <v>0</v>
      </c>
      <c r="H267" s="7">
        <f t="shared" si="4"/>
        <v>0</v>
      </c>
    </row>
    <row r="268" spans="1:8" ht="25.5" x14ac:dyDescent="0.25">
      <c r="A268" s="8"/>
      <c r="B268" s="8"/>
      <c r="C268" s="8"/>
      <c r="D268" s="9" t="s">
        <v>300</v>
      </c>
      <c r="E268" s="9" t="s">
        <v>46</v>
      </c>
      <c r="F268" s="10">
        <v>20000</v>
      </c>
      <c r="G268" s="10">
        <v>0</v>
      </c>
      <c r="H268" s="7">
        <f t="shared" si="4"/>
        <v>0</v>
      </c>
    </row>
    <row r="269" spans="1:8" ht="114.75" x14ac:dyDescent="0.25">
      <c r="A269" s="8"/>
      <c r="B269" s="8"/>
      <c r="C269" s="8"/>
      <c r="D269" s="9" t="s">
        <v>301</v>
      </c>
      <c r="E269" s="9" t="s">
        <v>11</v>
      </c>
      <c r="F269" s="10">
        <v>20040.400000000001</v>
      </c>
      <c r="G269" s="10">
        <v>0</v>
      </c>
      <c r="H269" s="7">
        <f t="shared" si="4"/>
        <v>0</v>
      </c>
    </row>
    <row r="270" spans="1:8" ht="25.5" x14ac:dyDescent="0.25">
      <c r="A270" s="8"/>
      <c r="B270" s="8"/>
      <c r="C270" s="8"/>
      <c r="D270" s="9" t="s">
        <v>302</v>
      </c>
      <c r="E270" s="9" t="s">
        <v>45</v>
      </c>
      <c r="F270" s="10">
        <v>70154.899999999994</v>
      </c>
      <c r="G270" s="10">
        <v>0</v>
      </c>
      <c r="H270" s="7">
        <f t="shared" si="4"/>
        <v>0</v>
      </c>
    </row>
    <row r="271" spans="1:8" ht="191.25" x14ac:dyDescent="0.25">
      <c r="A271" s="8"/>
      <c r="B271" s="8"/>
      <c r="C271" s="8"/>
      <c r="D271" s="9" t="s">
        <v>303</v>
      </c>
      <c r="E271" s="9" t="s">
        <v>89</v>
      </c>
      <c r="F271" s="10">
        <v>27609.45</v>
      </c>
      <c r="G271" s="10">
        <v>0</v>
      </c>
      <c r="H271" s="7">
        <f t="shared" si="4"/>
        <v>0</v>
      </c>
    </row>
    <row r="272" spans="1:8" x14ac:dyDescent="0.25">
      <c r="A272" s="8"/>
      <c r="B272" s="9" t="s">
        <v>18</v>
      </c>
      <c r="C272" s="11"/>
      <c r="D272" s="11"/>
      <c r="E272" s="11"/>
      <c r="F272" s="10">
        <v>1665545.6299999997</v>
      </c>
      <c r="G272" s="10">
        <v>150125.13</v>
      </c>
      <c r="H272" s="7">
        <f t="shared" si="4"/>
        <v>9.0135705258342302E-2</v>
      </c>
    </row>
    <row r="273" spans="1:8" x14ac:dyDescent="0.25">
      <c r="A273" s="9" t="s">
        <v>19</v>
      </c>
      <c r="B273" s="11"/>
      <c r="C273" s="11"/>
      <c r="D273" s="11"/>
      <c r="E273" s="11"/>
      <c r="F273" s="10">
        <v>1665545.6299999997</v>
      </c>
      <c r="G273" s="10">
        <v>150125.13</v>
      </c>
      <c r="H273" s="7">
        <f t="shared" si="4"/>
        <v>9.0135705258342302E-2</v>
      </c>
    </row>
    <row r="274" spans="1:8" ht="89.25" x14ac:dyDescent="0.25">
      <c r="A274" s="9" t="s">
        <v>304</v>
      </c>
      <c r="B274" s="9" t="s">
        <v>305</v>
      </c>
      <c r="C274" s="9" t="s">
        <v>9</v>
      </c>
      <c r="D274" s="9" t="s">
        <v>306</v>
      </c>
      <c r="E274" s="9" t="s">
        <v>46</v>
      </c>
      <c r="F274" s="10">
        <v>253182.64</v>
      </c>
      <c r="G274" s="10">
        <v>3000</v>
      </c>
      <c r="H274" s="7">
        <f t="shared" si="4"/>
        <v>1.1849153638653898E-2</v>
      </c>
    </row>
    <row r="275" spans="1:8" ht="51" x14ac:dyDescent="0.25">
      <c r="A275" s="8"/>
      <c r="B275" s="8"/>
      <c r="C275" s="8"/>
      <c r="D275" s="9" t="s">
        <v>307</v>
      </c>
      <c r="E275" s="9" t="s">
        <v>11</v>
      </c>
      <c r="F275" s="10">
        <v>145242.19991</v>
      </c>
      <c r="G275" s="10">
        <v>0</v>
      </c>
      <c r="H275" s="7">
        <f t="shared" si="4"/>
        <v>0</v>
      </c>
    </row>
    <row r="276" spans="1:8" ht="76.5" x14ac:dyDescent="0.25">
      <c r="A276" s="8"/>
      <c r="B276" s="8"/>
      <c r="C276" s="8"/>
      <c r="D276" s="9" t="s">
        <v>308</v>
      </c>
      <c r="E276" s="9" t="s">
        <v>11</v>
      </c>
      <c r="F276" s="10">
        <v>111529.16641000001</v>
      </c>
      <c r="G276" s="10">
        <v>0</v>
      </c>
      <c r="H276" s="7">
        <f t="shared" si="4"/>
        <v>0</v>
      </c>
    </row>
    <row r="277" spans="1:8" ht="89.25" x14ac:dyDescent="0.25">
      <c r="A277" s="8"/>
      <c r="B277" s="8"/>
      <c r="C277" s="8"/>
      <c r="D277" s="9" t="s">
        <v>309</v>
      </c>
      <c r="E277" s="9" t="s">
        <v>11</v>
      </c>
      <c r="F277" s="10">
        <v>105809.5006</v>
      </c>
      <c r="G277" s="10">
        <v>0</v>
      </c>
      <c r="H277" s="7">
        <f t="shared" si="4"/>
        <v>0</v>
      </c>
    </row>
    <row r="278" spans="1:8" ht="51" x14ac:dyDescent="0.25">
      <c r="A278" s="8"/>
      <c r="B278" s="8"/>
      <c r="C278" s="8"/>
      <c r="D278" s="9" t="s">
        <v>310</v>
      </c>
      <c r="E278" s="9" t="s">
        <v>11</v>
      </c>
      <c r="F278" s="10">
        <v>17381.32</v>
      </c>
      <c r="G278" s="10">
        <v>0</v>
      </c>
      <c r="H278" s="7">
        <f t="shared" si="4"/>
        <v>0</v>
      </c>
    </row>
    <row r="279" spans="1:8" ht="25.5" x14ac:dyDescent="0.25">
      <c r="A279" s="8"/>
      <c r="B279" s="8"/>
      <c r="C279" s="8"/>
      <c r="D279" s="9" t="s">
        <v>311</v>
      </c>
      <c r="E279" s="9" t="s">
        <v>46</v>
      </c>
      <c r="F279" s="10">
        <v>249631.05272999994</v>
      </c>
      <c r="G279" s="10">
        <v>0</v>
      </c>
      <c r="H279" s="7">
        <f t="shared" si="4"/>
        <v>0</v>
      </c>
    </row>
    <row r="280" spans="1:8" ht="76.5" x14ac:dyDescent="0.25">
      <c r="A280" s="8"/>
      <c r="B280" s="8"/>
      <c r="C280" s="8"/>
      <c r="D280" s="9" t="s">
        <v>312</v>
      </c>
      <c r="E280" s="9" t="s">
        <v>33</v>
      </c>
      <c r="F280" s="10">
        <v>66437.289990000005</v>
      </c>
      <c r="G280" s="10">
        <v>0</v>
      </c>
      <c r="H280" s="7">
        <f t="shared" si="4"/>
        <v>0</v>
      </c>
    </row>
    <row r="281" spans="1:8" ht="76.5" x14ac:dyDescent="0.25">
      <c r="A281" s="8"/>
      <c r="B281" s="8"/>
      <c r="C281" s="8"/>
      <c r="D281" s="9" t="s">
        <v>313</v>
      </c>
      <c r="E281" s="9" t="s">
        <v>11</v>
      </c>
      <c r="F281" s="10">
        <v>65065.39026</v>
      </c>
      <c r="G281" s="10">
        <v>0</v>
      </c>
      <c r="H281" s="7">
        <f t="shared" si="4"/>
        <v>0</v>
      </c>
    </row>
    <row r="282" spans="1:8" x14ac:dyDescent="0.25">
      <c r="A282" s="8"/>
      <c r="B282" s="9" t="s">
        <v>18</v>
      </c>
      <c r="C282" s="11"/>
      <c r="D282" s="11"/>
      <c r="E282" s="11"/>
      <c r="F282" s="10">
        <v>1014278.5598999998</v>
      </c>
      <c r="G282" s="10">
        <v>3000</v>
      </c>
      <c r="H282" s="7">
        <f t="shared" si="4"/>
        <v>2.9577673418392848E-3</v>
      </c>
    </row>
    <row r="283" spans="1:8" ht="51" x14ac:dyDescent="0.25">
      <c r="A283" s="8"/>
      <c r="B283" s="9" t="s">
        <v>314</v>
      </c>
      <c r="C283" s="9" t="s">
        <v>9</v>
      </c>
      <c r="D283" s="9" t="s">
        <v>315</v>
      </c>
      <c r="E283" s="9" t="s">
        <v>46</v>
      </c>
      <c r="F283" s="10">
        <v>25000</v>
      </c>
      <c r="G283" s="10">
        <v>0</v>
      </c>
      <c r="H283" s="7">
        <f t="shared" si="4"/>
        <v>0</v>
      </c>
    </row>
    <row r="284" spans="1:8" ht="51" x14ac:dyDescent="0.25">
      <c r="A284" s="8"/>
      <c r="B284" s="8"/>
      <c r="C284" s="8"/>
      <c r="D284" s="9" t="s">
        <v>316</v>
      </c>
      <c r="E284" s="9" t="s">
        <v>46</v>
      </c>
      <c r="F284" s="10">
        <v>303000</v>
      </c>
      <c r="G284" s="10">
        <v>0</v>
      </c>
      <c r="H284" s="7">
        <f t="shared" si="4"/>
        <v>0</v>
      </c>
    </row>
    <row r="285" spans="1:8" x14ac:dyDescent="0.25">
      <c r="A285" s="8"/>
      <c r="B285" s="9" t="s">
        <v>18</v>
      </c>
      <c r="C285" s="11"/>
      <c r="D285" s="11"/>
      <c r="E285" s="11"/>
      <c r="F285" s="10">
        <v>328000</v>
      </c>
      <c r="G285" s="10">
        <v>0</v>
      </c>
      <c r="H285" s="7">
        <f t="shared" si="4"/>
        <v>0</v>
      </c>
    </row>
    <row r="286" spans="1:8" x14ac:dyDescent="0.25">
      <c r="A286" s="9" t="s">
        <v>19</v>
      </c>
      <c r="B286" s="11"/>
      <c r="C286" s="11"/>
      <c r="D286" s="11"/>
      <c r="E286" s="11"/>
      <c r="F286" s="10">
        <v>1342278.5598999998</v>
      </c>
      <c r="G286" s="10">
        <v>3000</v>
      </c>
      <c r="H286" s="7">
        <f t="shared" si="4"/>
        <v>2.235005526888175E-3</v>
      </c>
    </row>
    <row r="287" spans="1:8" x14ac:dyDescent="0.25">
      <c r="A287" s="15" t="s">
        <v>317</v>
      </c>
      <c r="B287" s="16"/>
      <c r="C287" s="17"/>
      <c r="D287" s="18"/>
      <c r="E287" s="18"/>
      <c r="F287" s="14">
        <v>11342833.549900001</v>
      </c>
      <c r="G287" s="14">
        <v>593998.77</v>
      </c>
      <c r="H287" s="7">
        <f>G287/F287</f>
        <v>5.2367758672191463E-2</v>
      </c>
    </row>
  </sheetData>
  <autoFilter ref="A4:G4"/>
  <mergeCells count="2">
    <mergeCell ref="A3:G3"/>
    <mergeCell ref="A1:H2"/>
  </mergeCells>
  <pageMargins left="0.7" right="0.7" top="0.75" bottom="0.75" header="0.3" footer="0.3"/>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2019-05-14T14:04:53Z</dcterms:modified>
</cp:coreProperties>
</file>