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9270"/>
  </bookViews>
  <sheets>
    <sheet name="18 МО" sheetId="8" r:id="rId1"/>
  </sheets>
  <definedNames>
    <definedName name="_xlnm.Print_Area" localSheetId="0">'18 МО'!$A$1:$P$28</definedName>
  </definedNames>
  <calcPr calcId="145621"/>
</workbook>
</file>

<file path=xl/calcChain.xml><?xml version="1.0" encoding="utf-8"?>
<calcChain xmlns="http://schemas.openxmlformats.org/spreadsheetml/2006/main">
  <c r="I26" i="8" l="1"/>
  <c r="C26" i="8"/>
  <c r="B26" i="8"/>
</calcChain>
</file>

<file path=xl/sharedStrings.xml><?xml version="1.0" encoding="utf-8"?>
<sst xmlns="http://schemas.openxmlformats.org/spreadsheetml/2006/main" count="112" uniqueCount="54">
  <si>
    <t>Бокситогорский</t>
  </si>
  <si>
    <t>Волосовский</t>
  </si>
  <si>
    <t>Волховский</t>
  </si>
  <si>
    <t>Выборгский</t>
  </si>
  <si>
    <t>Гатчинский</t>
  </si>
  <si>
    <t>Киришский</t>
  </si>
  <si>
    <t>Кировский</t>
  </si>
  <si>
    <t>Лодейнопольский</t>
  </si>
  <si>
    <t>Лужский</t>
  </si>
  <si>
    <t>Подпорожский</t>
  </si>
  <si>
    <t>Приозерский</t>
  </si>
  <si>
    <t>Тихвинский</t>
  </si>
  <si>
    <t>Сосновоборский</t>
  </si>
  <si>
    <t>ИТОГО</t>
  </si>
  <si>
    <t>на 01.07.2016</t>
  </si>
  <si>
    <t xml:space="preserve">Фактический объем налоговых доходов </t>
  </si>
  <si>
    <t>Фактический объем неналоговых доходов (без учета доходов от продажи материальных и нематериальных активов)</t>
  </si>
  <si>
    <t>Коэффициент приведения налоговых доходов к годовому значению</t>
  </si>
  <si>
    <t>Коэффициент приведения неналоговых доходов к годовому значению</t>
  </si>
  <si>
    <t xml:space="preserve">Численность населения </t>
  </si>
  <si>
    <t>Индекс бюджетных расходов</t>
  </si>
  <si>
    <t>Расчетные расходы</t>
  </si>
  <si>
    <t>Скорректированный расчетный дефицит</t>
  </si>
  <si>
    <t>РАСЧЕТ РАСПРЕДЕЛЕНИЯ ДОТАЦИЙ НА ПОДДЕРЖКУ МЕР ПО ОБЕСПЕЧЕНИЮ СБАЛАНСИРОВАННОСТИ БЮДЖЕТОВ, ПРЕДОСТАВЛЯЕМЫХ В ЦЕЛЯХ ФИНАНСОВОГО ОБЕСПЕЧЕНИЯ ИСПОЛНЕНИЯ РАСХОДНЫХ ОБЯЗАТЕЛЬСТВ ПРИ НЕДОСТАТКЕ СОБСТВЕННЫХ ДОХОДОВ</t>
  </si>
  <si>
    <t>(тыс.руб.)</t>
  </si>
  <si>
    <t>Расчетный дефицит</t>
  </si>
  <si>
    <t>Размер расчетного дефицита в собственных доходах</t>
  </si>
  <si>
    <t>%</t>
  </si>
  <si>
    <t xml:space="preserve"> &gt;5%</t>
  </si>
  <si>
    <t xml:space="preserve">Приложения: </t>
  </si>
  <si>
    <t>Муниципальный район, городской округ</t>
  </si>
  <si>
    <t>Всеволожский</t>
  </si>
  <si>
    <t>Кингисеппский</t>
  </si>
  <si>
    <t>2. Расчет коэффициентов приведения налоговых и неналоговых доходов бюджетов муниципальных образований по состоянию на 1 июля 2016 года к годовому значению на 1 л.</t>
  </si>
  <si>
    <t>Дотация на сбалансированность бюджету муниципального образования, имеющему право на ее получение</t>
  </si>
  <si>
    <t>нет</t>
  </si>
  <si>
    <t>на 01.01.2016</t>
  </si>
  <si>
    <t>на 2017 год</t>
  </si>
  <si>
    <t>Прогнозируемый объем собственных доходов</t>
  </si>
  <si>
    <t xml:space="preserve">Тосненский </t>
  </si>
  <si>
    <t xml:space="preserve">да </t>
  </si>
  <si>
    <t>-</t>
  </si>
  <si>
    <t xml:space="preserve">Ломоносовский </t>
  </si>
  <si>
    <t xml:space="preserve">Сланцевский </t>
  </si>
  <si>
    <t>Соблюдение требований бюджетного законодательства ("да" - соблюдает, "нет" - не соблюдает)</t>
  </si>
  <si>
    <t>к предельному размеру дефицита бюджета</t>
  </si>
  <si>
    <t>к предельному объему муниципального долга</t>
  </si>
  <si>
    <t>на 01.07.2017</t>
  </si>
  <si>
    <t>8 = (итог 5 / итог 6) * 6 * 7</t>
  </si>
  <si>
    <t>9 = 8 - 5</t>
  </si>
  <si>
    <t>10 = 9 / 5 * 100</t>
  </si>
  <si>
    <t>Соблюдение установленных постановлением Правительства Ленинградской области от 25.04.2016 № 123 нормативов формирования расходов на содержание органов местного самоуправления ("да" - соблюдает, "нет" - не соблюдает,    "-"  - в отношении муниципального образования меры не осуществляются)</t>
  </si>
  <si>
    <t>11 = 9 - 0,05 * 5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</si>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</sst>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165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64" fontId="1" fillId="0" borderId="0" xfId="0" applyNumberFormat="1" applyFont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N7" sqref="N7"/>
    </sheetView>
  </sheetViews>
  <sheetFormatPr defaultColWidth="8.85546875" defaultRowHeight="12.75" x14ac:dyDescent="0.2"/>
  <cols>
    <col min="1" max="1" width="24" style="1" customWidth="1"/>
    <col min="2" max="2" width="12.7109375" style="1" hidden="1" customWidth="1"/>
    <col min="3" max="3" width="15.42578125" style="1" hidden="1" customWidth="1"/>
    <col min="4" max="4" width="13.42578125" style="1" hidden="1" customWidth="1"/>
    <col min="5" max="5" width="13" style="1" hidden="1" customWidth="1"/>
    <col min="6" max="6" width="14" style="1" customWidth="1"/>
    <col min="7" max="7" width="15.28515625" style="1" customWidth="1"/>
    <col min="8" max="8" width="29.5703125" style="1" customWidth="1"/>
    <col min="9" max="9" width="15.7109375" style="1" customWidth="1"/>
    <col min="10" max="10" width="12.42578125" style="1" customWidth="1"/>
    <col min="11" max="11" width="10.7109375" style="1" customWidth="1"/>
    <col min="12" max="12" width="15.7109375" style="1" customWidth="1"/>
    <col min="13" max="13" width="11.5703125" style="1" customWidth="1"/>
    <col min="14" max="14" width="12.85546875" style="1" customWidth="1"/>
    <col min="15" max="15" width="13.140625" style="1" customWidth="1"/>
    <col min="16" max="16" width="19" style="1" customWidth="1"/>
    <col min="17" max="16384" width="8.85546875" style="1"/>
  </cols>
  <sheetData>
    <row r="1" spans="1:16" ht="46.5" customHeight="1" x14ac:dyDescent="0.2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29.45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15" customHeight="1" x14ac:dyDescent="0.2">
      <c r="P3" s="33" t="s">
        <v>24</v>
      </c>
    </row>
    <row r="4" spans="1:16" ht="88.5" customHeight="1" x14ac:dyDescent="0.2">
      <c r="A4" s="36" t="s">
        <v>30</v>
      </c>
      <c r="B4" s="36" t="s">
        <v>15</v>
      </c>
      <c r="C4" s="36" t="s">
        <v>16</v>
      </c>
      <c r="D4" s="39" t="s">
        <v>17</v>
      </c>
      <c r="E4" s="39" t="s">
        <v>18</v>
      </c>
      <c r="F4" s="40" t="s">
        <v>44</v>
      </c>
      <c r="G4" s="41"/>
      <c r="H4" s="36" t="s">
        <v>51</v>
      </c>
      <c r="I4" s="36" t="s">
        <v>38</v>
      </c>
      <c r="J4" s="36" t="s">
        <v>19</v>
      </c>
      <c r="K4" s="36" t="s">
        <v>20</v>
      </c>
      <c r="L4" s="36" t="s">
        <v>21</v>
      </c>
      <c r="M4" s="36" t="s">
        <v>25</v>
      </c>
      <c r="N4" s="30" t="s">
        <v>26</v>
      </c>
      <c r="O4" s="36" t="s">
        <v>22</v>
      </c>
      <c r="P4" s="31" t="s">
        <v>34</v>
      </c>
    </row>
    <row r="5" spans="1:16" ht="56.25" customHeight="1" x14ac:dyDescent="0.2">
      <c r="A5" s="37"/>
      <c r="B5" s="38"/>
      <c r="C5" s="38"/>
      <c r="D5" s="39"/>
      <c r="E5" s="39"/>
      <c r="F5" s="28" t="s">
        <v>45</v>
      </c>
      <c r="G5" s="27" t="s">
        <v>46</v>
      </c>
      <c r="H5" s="38"/>
      <c r="I5" s="38"/>
      <c r="J5" s="38"/>
      <c r="K5" s="38"/>
      <c r="L5" s="38"/>
      <c r="M5" s="38"/>
      <c r="N5" s="11" t="s">
        <v>28</v>
      </c>
      <c r="O5" s="38"/>
      <c r="P5" s="11">
        <v>420000</v>
      </c>
    </row>
    <row r="6" spans="1:16" s="10" customFormat="1" ht="48.75" customHeight="1" x14ac:dyDescent="0.25">
      <c r="A6" s="38"/>
      <c r="B6" s="8" t="s">
        <v>14</v>
      </c>
      <c r="C6" s="9" t="s">
        <v>14</v>
      </c>
      <c r="D6" s="39"/>
      <c r="E6" s="39"/>
      <c r="F6" s="9" t="s">
        <v>47</v>
      </c>
      <c r="G6" s="9" t="s">
        <v>47</v>
      </c>
      <c r="H6" s="9" t="s">
        <v>53</v>
      </c>
      <c r="I6" s="9" t="s">
        <v>37</v>
      </c>
      <c r="J6" s="9" t="s">
        <v>36</v>
      </c>
      <c r="K6" s="9" t="s">
        <v>37</v>
      </c>
      <c r="L6" s="9" t="s">
        <v>37</v>
      </c>
      <c r="M6" s="9" t="s">
        <v>37</v>
      </c>
      <c r="N6" s="9" t="s">
        <v>27</v>
      </c>
      <c r="O6" s="9" t="s">
        <v>37</v>
      </c>
      <c r="P6" s="9" t="s">
        <v>37</v>
      </c>
    </row>
    <row r="7" spans="1:16" s="10" customFormat="1" ht="24.75" customHeight="1" x14ac:dyDescent="0.25">
      <c r="A7" s="13">
        <v>1</v>
      </c>
      <c r="B7" s="13">
        <v>2</v>
      </c>
      <c r="C7" s="14">
        <v>3</v>
      </c>
      <c r="D7" s="14">
        <v>4</v>
      </c>
      <c r="E7" s="14">
        <v>5</v>
      </c>
      <c r="F7" s="26">
        <v>2</v>
      </c>
      <c r="G7" s="26">
        <v>3</v>
      </c>
      <c r="H7" s="14">
        <v>4</v>
      </c>
      <c r="I7" s="14">
        <v>5</v>
      </c>
      <c r="J7" s="14">
        <v>6</v>
      </c>
      <c r="K7" s="14">
        <v>7</v>
      </c>
      <c r="L7" s="14" t="s">
        <v>48</v>
      </c>
      <c r="M7" s="14" t="s">
        <v>49</v>
      </c>
      <c r="N7" s="14" t="s">
        <v>50</v>
      </c>
      <c r="O7" s="14" t="s">
        <v>52</v>
      </c>
      <c r="P7" s="14">
        <v>12</v>
      </c>
    </row>
    <row r="8" spans="1:16" ht="19.149999999999999" customHeight="1" x14ac:dyDescent="0.2">
      <c r="A8" s="2" t="s">
        <v>0</v>
      </c>
      <c r="B8" s="5"/>
      <c r="C8" s="5"/>
      <c r="D8" s="7"/>
      <c r="E8" s="7"/>
      <c r="F8" s="12" t="s">
        <v>40</v>
      </c>
      <c r="G8" s="12" t="s">
        <v>40</v>
      </c>
      <c r="H8" s="12" t="s">
        <v>40</v>
      </c>
      <c r="I8" s="5">
        <v>544962.9</v>
      </c>
      <c r="J8" s="6">
        <v>50756</v>
      </c>
      <c r="K8" s="7">
        <v>1.2544999999999999</v>
      </c>
      <c r="L8" s="5">
        <v>626185.69999999995</v>
      </c>
      <c r="M8" s="5">
        <v>81222.79999999993</v>
      </c>
      <c r="N8" s="12">
        <v>14.904280640021536</v>
      </c>
      <c r="O8" s="5">
        <v>53974.7</v>
      </c>
      <c r="P8" s="5">
        <v>34855</v>
      </c>
    </row>
    <row r="9" spans="1:16" x14ac:dyDescent="0.2">
      <c r="A9" s="3" t="s">
        <v>1</v>
      </c>
      <c r="B9" s="5"/>
      <c r="C9" s="5"/>
      <c r="D9" s="7"/>
      <c r="E9" s="7"/>
      <c r="F9" s="12" t="s">
        <v>40</v>
      </c>
      <c r="G9" s="12" t="s">
        <v>40</v>
      </c>
      <c r="H9" s="12" t="s">
        <v>40</v>
      </c>
      <c r="I9" s="5">
        <v>514212.5</v>
      </c>
      <c r="J9" s="6">
        <v>51824</v>
      </c>
      <c r="K9" s="7">
        <v>1.0698000000000001</v>
      </c>
      <c r="L9" s="5">
        <v>545228.5</v>
      </c>
      <c r="M9" s="5">
        <v>31016</v>
      </c>
      <c r="N9" s="12">
        <v>6.0317475751756326</v>
      </c>
      <c r="O9" s="5">
        <v>5305.4</v>
      </c>
      <c r="P9" s="5">
        <v>3426</v>
      </c>
    </row>
    <row r="10" spans="1:16" x14ac:dyDescent="0.2">
      <c r="A10" s="2" t="s">
        <v>2</v>
      </c>
      <c r="B10" s="5"/>
      <c r="C10" s="5"/>
      <c r="D10" s="7"/>
      <c r="E10" s="7"/>
      <c r="F10" s="12" t="s">
        <v>40</v>
      </c>
      <c r="G10" s="12" t="s">
        <v>40</v>
      </c>
      <c r="H10" s="12" t="s">
        <v>40</v>
      </c>
      <c r="I10" s="5">
        <v>772546.6</v>
      </c>
      <c r="J10" s="6">
        <v>92327</v>
      </c>
      <c r="K10" s="7">
        <v>1.0002</v>
      </c>
      <c r="L10" s="5">
        <v>908156.4</v>
      </c>
      <c r="M10" s="5">
        <v>135609.80000000005</v>
      </c>
      <c r="N10" s="12">
        <v>17.553607769421294</v>
      </c>
      <c r="O10" s="5">
        <v>96982.5</v>
      </c>
      <c r="P10" s="5">
        <v>62628</v>
      </c>
    </row>
    <row r="11" spans="1:16" s="21" customFormat="1" x14ac:dyDescent="0.2">
      <c r="A11" s="4" t="s">
        <v>31</v>
      </c>
      <c r="B11" s="17"/>
      <c r="C11" s="17"/>
      <c r="D11" s="18"/>
      <c r="E11" s="18"/>
      <c r="F11" s="12" t="s">
        <v>40</v>
      </c>
      <c r="G11" s="12" t="s">
        <v>40</v>
      </c>
      <c r="H11" s="12" t="s">
        <v>40</v>
      </c>
      <c r="I11" s="5">
        <v>3130734</v>
      </c>
      <c r="J11" s="19">
        <v>307779</v>
      </c>
      <c r="K11" s="18">
        <v>0.89319999999999999</v>
      </c>
      <c r="L11" s="5">
        <v>2703539.7</v>
      </c>
      <c r="M11" s="5"/>
      <c r="N11" s="20"/>
      <c r="O11" s="17"/>
      <c r="P11" s="5">
        <v>0</v>
      </c>
    </row>
    <row r="12" spans="1:16" x14ac:dyDescent="0.2">
      <c r="A12" s="2" t="s">
        <v>3</v>
      </c>
      <c r="B12" s="5"/>
      <c r="C12" s="5"/>
      <c r="D12" s="7"/>
      <c r="E12" s="7"/>
      <c r="F12" s="12" t="s">
        <v>40</v>
      </c>
      <c r="G12" s="12" t="s">
        <v>40</v>
      </c>
      <c r="H12" s="12" t="s">
        <v>40</v>
      </c>
      <c r="I12" s="5">
        <v>1795245.4</v>
      </c>
      <c r="J12" s="6">
        <v>203962</v>
      </c>
      <c r="K12" s="7">
        <v>1.0018</v>
      </c>
      <c r="L12" s="5">
        <v>2009441.4</v>
      </c>
      <c r="M12" s="5">
        <v>214196</v>
      </c>
      <c r="N12" s="12">
        <v>11.931293627043969</v>
      </c>
      <c r="O12" s="5">
        <v>124433.7</v>
      </c>
      <c r="P12" s="5">
        <v>80355.100000000006</v>
      </c>
    </row>
    <row r="13" spans="1:16" x14ac:dyDescent="0.2">
      <c r="A13" s="2" t="s">
        <v>4</v>
      </c>
      <c r="B13" s="5"/>
      <c r="C13" s="5"/>
      <c r="D13" s="7"/>
      <c r="E13" s="7"/>
      <c r="F13" s="12" t="s">
        <v>40</v>
      </c>
      <c r="G13" s="12" t="s">
        <v>40</v>
      </c>
      <c r="H13" s="12" t="s">
        <v>40</v>
      </c>
      <c r="I13" s="5">
        <v>1928255.4000000001</v>
      </c>
      <c r="J13" s="6">
        <v>245976</v>
      </c>
      <c r="K13" s="7">
        <v>0.88749999999999996</v>
      </c>
      <c r="L13" s="5">
        <v>2146872</v>
      </c>
      <c r="M13" s="5">
        <v>218616.59999999986</v>
      </c>
      <c r="N13" s="12">
        <v>11.337533399361922</v>
      </c>
      <c r="O13" s="5">
        <v>122203.8</v>
      </c>
      <c r="P13" s="5">
        <v>78915.100000000006</v>
      </c>
    </row>
    <row r="14" spans="1:16" s="21" customFormat="1" x14ac:dyDescent="0.2">
      <c r="A14" s="3" t="s">
        <v>32</v>
      </c>
      <c r="B14" s="22"/>
      <c r="C14" s="22"/>
      <c r="D14" s="23"/>
      <c r="E14" s="23"/>
      <c r="F14" s="12" t="s">
        <v>40</v>
      </c>
      <c r="G14" s="12" t="s">
        <v>40</v>
      </c>
      <c r="H14" s="12" t="s">
        <v>40</v>
      </c>
      <c r="I14" s="5">
        <v>866819.70000000007</v>
      </c>
      <c r="J14" s="24">
        <v>79099</v>
      </c>
      <c r="K14" s="23">
        <v>1.0535000000000001</v>
      </c>
      <c r="L14" s="5">
        <v>819503.1</v>
      </c>
      <c r="M14" s="5"/>
      <c r="N14" s="12"/>
      <c r="O14" s="5"/>
      <c r="P14" s="22">
        <v>0</v>
      </c>
    </row>
    <row r="15" spans="1:16" x14ac:dyDescent="0.2">
      <c r="A15" s="2" t="s">
        <v>5</v>
      </c>
      <c r="B15" s="5"/>
      <c r="C15" s="5"/>
      <c r="D15" s="7"/>
      <c r="E15" s="7"/>
      <c r="F15" s="12" t="s">
        <v>40</v>
      </c>
      <c r="G15" s="12" t="s">
        <v>40</v>
      </c>
      <c r="H15" s="12" t="s">
        <v>41</v>
      </c>
      <c r="I15" s="5">
        <v>734483</v>
      </c>
      <c r="J15" s="6">
        <v>64170</v>
      </c>
      <c r="K15" s="7">
        <v>1.0683</v>
      </c>
      <c r="L15" s="5">
        <v>674171.4</v>
      </c>
      <c r="M15" s="5"/>
      <c r="N15" s="5"/>
      <c r="O15" s="5"/>
      <c r="P15" s="5">
        <v>0</v>
      </c>
    </row>
    <row r="16" spans="1:16" x14ac:dyDescent="0.2">
      <c r="A16" s="2" t="s">
        <v>6</v>
      </c>
      <c r="B16" s="5"/>
      <c r="C16" s="5"/>
      <c r="D16" s="7"/>
      <c r="E16" s="7"/>
      <c r="F16" s="12" t="s">
        <v>40</v>
      </c>
      <c r="G16" s="12" t="s">
        <v>40</v>
      </c>
      <c r="H16" s="12" t="s">
        <v>40</v>
      </c>
      <c r="I16" s="5">
        <v>882851.70000000007</v>
      </c>
      <c r="J16" s="6">
        <v>104595</v>
      </c>
      <c r="K16" s="7">
        <v>0.95599999999999996</v>
      </c>
      <c r="L16" s="5">
        <v>983363</v>
      </c>
      <c r="M16" s="5">
        <v>100511.29999999993</v>
      </c>
      <c r="N16" s="12">
        <v>11.384845269029887</v>
      </c>
      <c r="O16" s="5">
        <v>56368.7</v>
      </c>
      <c r="P16" s="5">
        <v>36401</v>
      </c>
    </row>
    <row r="17" spans="1:18" x14ac:dyDescent="0.2">
      <c r="A17" s="2" t="s">
        <v>7</v>
      </c>
      <c r="B17" s="5"/>
      <c r="C17" s="5"/>
      <c r="D17" s="7"/>
      <c r="E17" s="7"/>
      <c r="F17" s="12" t="s">
        <v>40</v>
      </c>
      <c r="G17" s="12" t="s">
        <v>40</v>
      </c>
      <c r="H17" s="12" t="s">
        <v>40</v>
      </c>
      <c r="I17" s="5">
        <v>318803.59999999998</v>
      </c>
      <c r="J17" s="6">
        <v>29664</v>
      </c>
      <c r="K17" s="7">
        <v>1.3777999999999999</v>
      </c>
      <c r="L17" s="5">
        <v>401939.7</v>
      </c>
      <c r="M17" s="5">
        <v>83136.100000000035</v>
      </c>
      <c r="N17" s="12">
        <v>26.07752861009099</v>
      </c>
      <c r="O17" s="5">
        <v>67195.899999999994</v>
      </c>
      <c r="P17" s="5">
        <v>43392.800000000003</v>
      </c>
    </row>
    <row r="18" spans="1:18" s="21" customFormat="1" x14ac:dyDescent="0.2">
      <c r="A18" s="3" t="s">
        <v>42</v>
      </c>
      <c r="B18" s="22"/>
      <c r="C18" s="22"/>
      <c r="D18" s="23"/>
      <c r="E18" s="23"/>
      <c r="F18" s="12" t="s">
        <v>40</v>
      </c>
      <c r="G18" s="12" t="s">
        <v>40</v>
      </c>
      <c r="H18" s="25" t="s">
        <v>35</v>
      </c>
      <c r="I18" s="5">
        <v>752260.3</v>
      </c>
      <c r="J18" s="24">
        <v>69640</v>
      </c>
      <c r="K18" s="23">
        <v>1.0031000000000001</v>
      </c>
      <c r="L18" s="5">
        <v>686986.3</v>
      </c>
      <c r="M18" s="5"/>
      <c r="N18" s="25"/>
      <c r="O18" s="22"/>
      <c r="P18" s="5">
        <v>0</v>
      </c>
    </row>
    <row r="19" spans="1:18" x14ac:dyDescent="0.2">
      <c r="A19" s="2" t="s">
        <v>8</v>
      </c>
      <c r="B19" s="5"/>
      <c r="C19" s="5"/>
      <c r="D19" s="7"/>
      <c r="E19" s="7"/>
      <c r="F19" s="12" t="s">
        <v>40</v>
      </c>
      <c r="G19" s="12" t="s">
        <v>40</v>
      </c>
      <c r="H19" s="12" t="s">
        <v>40</v>
      </c>
      <c r="I19" s="5">
        <v>709098.29999999993</v>
      </c>
      <c r="J19" s="6">
        <v>75009</v>
      </c>
      <c r="K19" s="7">
        <v>1.0889</v>
      </c>
      <c r="L19" s="5">
        <v>803242</v>
      </c>
      <c r="M19" s="5">
        <v>94143.70000000007</v>
      </c>
      <c r="N19" s="12">
        <v>13.276537258656534</v>
      </c>
      <c r="O19" s="5">
        <v>58688.800000000003</v>
      </c>
      <c r="P19" s="5">
        <v>37899.199999999997</v>
      </c>
    </row>
    <row r="20" spans="1:18" x14ac:dyDescent="0.2">
      <c r="A20" s="2" t="s">
        <v>9</v>
      </c>
      <c r="B20" s="5"/>
      <c r="C20" s="5"/>
      <c r="D20" s="7"/>
      <c r="E20" s="7"/>
      <c r="F20" s="12" t="s">
        <v>40</v>
      </c>
      <c r="G20" s="12" t="s">
        <v>40</v>
      </c>
      <c r="H20" s="12" t="s">
        <v>40</v>
      </c>
      <c r="I20" s="5">
        <v>483615.3</v>
      </c>
      <c r="J20" s="6">
        <v>30213</v>
      </c>
      <c r="K20" s="7">
        <v>1.5584</v>
      </c>
      <c r="L20" s="5">
        <v>463039.3</v>
      </c>
      <c r="M20" s="5"/>
      <c r="N20" s="12"/>
      <c r="O20" s="5"/>
      <c r="P20" s="5">
        <v>0</v>
      </c>
    </row>
    <row r="21" spans="1:18" x14ac:dyDescent="0.2">
      <c r="A21" s="4" t="s">
        <v>10</v>
      </c>
      <c r="B21" s="5"/>
      <c r="C21" s="5"/>
      <c r="D21" s="7"/>
      <c r="E21" s="7"/>
      <c r="F21" s="12" t="s">
        <v>40</v>
      </c>
      <c r="G21" s="12" t="s">
        <v>40</v>
      </c>
      <c r="H21" s="12" t="s">
        <v>40</v>
      </c>
      <c r="I21" s="5">
        <v>635217.20000000007</v>
      </c>
      <c r="J21" s="6">
        <v>62595</v>
      </c>
      <c r="K21" s="7">
        <v>1.0813999999999999</v>
      </c>
      <c r="L21" s="5">
        <v>665688.5</v>
      </c>
      <c r="M21" s="5">
        <v>30471.29999999993</v>
      </c>
      <c r="N21" s="12">
        <v>4.7969891243498957</v>
      </c>
      <c r="O21" s="5"/>
      <c r="P21" s="5">
        <v>0</v>
      </c>
    </row>
    <row r="22" spans="1:18" x14ac:dyDescent="0.2">
      <c r="A22" s="4" t="s">
        <v>43</v>
      </c>
      <c r="B22" s="5"/>
      <c r="C22" s="5"/>
      <c r="D22" s="7"/>
      <c r="E22" s="7"/>
      <c r="F22" s="12" t="s">
        <v>40</v>
      </c>
      <c r="G22" s="12" t="s">
        <v>40</v>
      </c>
      <c r="H22" s="12" t="s">
        <v>35</v>
      </c>
      <c r="I22" s="5">
        <v>451485.3</v>
      </c>
      <c r="J22" s="6">
        <v>43599</v>
      </c>
      <c r="K22" s="7">
        <v>1.0626</v>
      </c>
      <c r="L22" s="5">
        <v>455608.1</v>
      </c>
      <c r="M22" s="5">
        <v>4122.7999999999884</v>
      </c>
      <c r="N22" s="12">
        <v>0.91316372869725515</v>
      </c>
      <c r="O22" s="5"/>
      <c r="P22" s="5">
        <v>0</v>
      </c>
    </row>
    <row r="23" spans="1:18" x14ac:dyDescent="0.2">
      <c r="A23" s="2" t="s">
        <v>11</v>
      </c>
      <c r="B23" s="5"/>
      <c r="C23" s="5"/>
      <c r="D23" s="7"/>
      <c r="E23" s="7"/>
      <c r="F23" s="12" t="s">
        <v>40</v>
      </c>
      <c r="G23" s="12" t="s">
        <v>40</v>
      </c>
      <c r="H23" s="12" t="s">
        <v>40</v>
      </c>
      <c r="I23" s="5">
        <v>724820.70000000007</v>
      </c>
      <c r="J23" s="6">
        <v>70024</v>
      </c>
      <c r="K23" s="7">
        <v>1.1999</v>
      </c>
      <c r="L23" s="5">
        <v>826298.6</v>
      </c>
      <c r="M23" s="5">
        <v>101477.89999999991</v>
      </c>
      <c r="N23" s="12">
        <v>14.000414171394373</v>
      </c>
      <c r="O23" s="5">
        <v>65236.9</v>
      </c>
      <c r="P23" s="5">
        <v>42127.8</v>
      </c>
    </row>
    <row r="24" spans="1:18" x14ac:dyDescent="0.2">
      <c r="A24" s="2" t="s">
        <v>39</v>
      </c>
      <c r="B24" s="5"/>
      <c r="C24" s="5"/>
      <c r="D24" s="7"/>
      <c r="E24" s="7"/>
      <c r="F24" s="12" t="s">
        <v>40</v>
      </c>
      <c r="G24" s="12" t="s">
        <v>40</v>
      </c>
      <c r="H24" s="12" t="s">
        <v>35</v>
      </c>
      <c r="I24" s="5">
        <v>1037636.6000000001</v>
      </c>
      <c r="J24" s="6">
        <v>130023</v>
      </c>
      <c r="K24" s="7">
        <v>0.93189999999999995</v>
      </c>
      <c r="L24" s="5">
        <v>1191611.1000000001</v>
      </c>
      <c r="M24" s="5">
        <v>153974.5</v>
      </c>
      <c r="N24" s="12">
        <v>14.83896192559129</v>
      </c>
      <c r="O24" s="5"/>
      <c r="P24" s="5">
        <v>0</v>
      </c>
    </row>
    <row r="25" spans="1:18" x14ac:dyDescent="0.2">
      <c r="A25" s="3" t="s">
        <v>12</v>
      </c>
      <c r="B25" s="5"/>
      <c r="C25" s="5"/>
      <c r="D25" s="7"/>
      <c r="E25" s="7"/>
      <c r="F25" s="12" t="s">
        <v>40</v>
      </c>
      <c r="G25" s="12" t="s">
        <v>40</v>
      </c>
      <c r="H25" s="12" t="s">
        <v>41</v>
      </c>
      <c r="I25" s="5">
        <v>1210829.55</v>
      </c>
      <c r="J25" s="6">
        <v>67602</v>
      </c>
      <c r="K25" s="7">
        <v>0.87670000000000003</v>
      </c>
      <c r="L25" s="5">
        <v>582848.4</v>
      </c>
      <c r="M25" s="5"/>
      <c r="N25" s="12"/>
      <c r="O25" s="5"/>
      <c r="P25" s="5">
        <v>0</v>
      </c>
      <c r="R25" s="1">
        <v>0</v>
      </c>
    </row>
    <row r="26" spans="1:18" ht="21" customHeight="1" x14ac:dyDescent="0.2">
      <c r="A26" s="2" t="s">
        <v>13</v>
      </c>
      <c r="B26" s="5">
        <f>SUM(B8:B25)</f>
        <v>0</v>
      </c>
      <c r="C26" s="5">
        <f>SUM(C8:C25)</f>
        <v>0</v>
      </c>
      <c r="D26" s="7"/>
      <c r="E26" s="7"/>
      <c r="F26" s="5"/>
      <c r="G26" s="5"/>
      <c r="H26" s="12"/>
      <c r="I26" s="5">
        <f>SUM(I8:I25)</f>
        <v>17493878.050000001</v>
      </c>
      <c r="J26" s="6">
        <v>1778857</v>
      </c>
      <c r="K26" s="7">
        <v>1</v>
      </c>
      <c r="L26" s="5">
        <v>17493723.199999999</v>
      </c>
      <c r="M26" s="5">
        <v>1248498.7999999998</v>
      </c>
      <c r="N26" s="12">
        <v>7.1367754847244962</v>
      </c>
      <c r="O26" s="5">
        <v>650390.4</v>
      </c>
      <c r="P26" s="5">
        <v>420000</v>
      </c>
    </row>
    <row r="27" spans="1:18" x14ac:dyDescent="0.2">
      <c r="I27" s="16"/>
      <c r="L27" s="16"/>
      <c r="M27" s="29"/>
    </row>
    <row r="28" spans="1:18" ht="21.75" customHeight="1" x14ac:dyDescent="0.2">
      <c r="B28" s="15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8" x14ac:dyDescent="0.2">
      <c r="C29" s="1" t="s">
        <v>33</v>
      </c>
    </row>
  </sheetData>
  <mergeCells count="15">
    <mergeCell ref="C28:P28"/>
    <mergeCell ref="B1:O1"/>
    <mergeCell ref="A4:A6"/>
    <mergeCell ref="B4:B5"/>
    <mergeCell ref="C4:C5"/>
    <mergeCell ref="D4:D6"/>
    <mergeCell ref="E4:E6"/>
    <mergeCell ref="F4:G4"/>
    <mergeCell ref="H4:H5"/>
    <mergeCell ref="I4:I5"/>
    <mergeCell ref="J4:J5"/>
    <mergeCell ref="K4:K5"/>
    <mergeCell ref="L4:L5"/>
    <mergeCell ref="M4:M5"/>
    <mergeCell ref="O4:O5"/>
  </mergeCells>
  <pageMargins left="0" right="0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МО</vt:lpstr>
      <vt:lpstr>'18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Бельтюкова Светлана Николаевна</dc:creator>
  <cp:lastModifiedBy>Степанова Елена Владимировна</cp:lastModifiedBy>
  <cp:lastPrinted>2017-07-25T08:15:56Z</cp:lastPrinted>
  <dcterms:created xsi:type="dcterms:W3CDTF">2016-06-24T12:13:46Z</dcterms:created>
  <dcterms:modified xsi:type="dcterms:W3CDTF">2017-09-26T13:56:09Z</dcterms:modified>
</cp:coreProperties>
</file>