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9" i="1" l="1"/>
  <c r="E18" i="1" s="1"/>
  <c r="E16" i="1"/>
  <c r="E15" i="1"/>
  <c r="E8" i="1"/>
  <c r="E7" i="1" s="1"/>
  <c r="E14" i="1" l="1"/>
  <c r="E20" i="1" s="1"/>
</calcChain>
</file>

<file path=xl/sharedStrings.xml><?xml version="1.0" encoding="utf-8"?>
<sst xmlns="http://schemas.openxmlformats.org/spreadsheetml/2006/main" count="25" uniqueCount="21">
  <si>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</si>
  <si>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</si>
  <si>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</si>
  <si>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</si>
  <si>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</si>
  <si>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</si>
  <si>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</si>
  <si>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</si>
  <si>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</si>
  <si>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</si>
  <si>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</si>
  <si>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</si>
  <si>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</si>
  <si>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</si>
  <si>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</si>
  <si>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</si>
  <si>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</si>
  <si>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</si>
  <si>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</si>
  <si>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611-4844</t>
  </si>
  <si>
    <t>Ленинградской области по состоянию на 01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</si>
</sst>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3" borderId="1" xfId="1" applyNumberFormat="1" applyFont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E28" sqref="E28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3" t="s">
        <v>0</v>
      </c>
      <c r="C1" s="33"/>
      <c r="D1" s="33"/>
      <c r="E1" s="33"/>
    </row>
    <row r="2" spans="2:8" ht="15.75" x14ac:dyDescent="0.25">
      <c r="B2" s="33" t="s">
        <v>20</v>
      </c>
      <c r="C2" s="33"/>
      <c r="D2" s="33"/>
      <c r="E2" s="33"/>
    </row>
    <row r="3" spans="2:8" ht="15.75" x14ac:dyDescent="0.25">
      <c r="B3" s="29"/>
      <c r="C3" s="29"/>
      <c r="D3" s="29"/>
      <c r="E3" s="29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x14ac:dyDescent="0.2">
      <c r="B5" s="30" t="s">
        <v>4</v>
      </c>
      <c r="C5" s="31"/>
      <c r="D5" s="31"/>
      <c r="E5" s="32"/>
      <c r="H5" s="1"/>
    </row>
    <row r="6" spans="2:8" x14ac:dyDescent="0.2">
      <c r="B6" s="7" t="s">
        <v>5</v>
      </c>
      <c r="C6" s="8"/>
      <c r="D6" s="8"/>
      <c r="E6" s="9">
        <v>0</v>
      </c>
      <c r="H6" s="1"/>
    </row>
    <row r="7" spans="2:8" x14ac:dyDescent="0.2">
      <c r="B7" s="7" t="s">
        <v>6</v>
      </c>
      <c r="C7" s="13"/>
      <c r="D7" s="13"/>
      <c r="E7" s="9">
        <f>E8+E9+E10+E11+E12+E13</f>
        <v>2822257442.98</v>
      </c>
      <c r="H7" s="1"/>
    </row>
    <row r="8" spans="2:8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x14ac:dyDescent="0.2">
      <c r="B9" s="10" t="s">
        <v>8</v>
      </c>
      <c r="C9" s="13">
        <v>42209</v>
      </c>
      <c r="D9" s="13">
        <v>45625</v>
      </c>
      <c r="E9" s="14">
        <v>570000000</v>
      </c>
      <c r="H9" s="1"/>
    </row>
    <row r="10" spans="2:8" x14ac:dyDescent="0.2">
      <c r="B10" s="10" t="s">
        <v>8</v>
      </c>
      <c r="C10" s="13">
        <v>42296</v>
      </c>
      <c r="D10" s="13">
        <v>45625</v>
      </c>
      <c r="E10" s="14">
        <v>180883800</v>
      </c>
      <c r="H10" s="1"/>
    </row>
    <row r="11" spans="2:8" x14ac:dyDescent="0.2">
      <c r="B11" s="10" t="s">
        <v>8</v>
      </c>
      <c r="C11" s="13">
        <v>42439</v>
      </c>
      <c r="D11" s="13">
        <v>45625</v>
      </c>
      <c r="E11" s="14">
        <v>1270730450</v>
      </c>
      <c r="H11" s="1"/>
    </row>
    <row r="12" spans="2:8" x14ac:dyDescent="0.2">
      <c r="B12" s="10" t="s">
        <v>8</v>
      </c>
      <c r="C12" s="13">
        <v>42681</v>
      </c>
      <c r="D12" s="13">
        <v>45625</v>
      </c>
      <c r="E12" s="14">
        <v>212718300</v>
      </c>
      <c r="H12" s="1"/>
    </row>
    <row r="13" spans="2:8" x14ac:dyDescent="0.2">
      <c r="B13" s="10" t="s">
        <v>8</v>
      </c>
      <c r="C13" s="13">
        <v>42870</v>
      </c>
      <c r="D13" s="13">
        <v>45625</v>
      </c>
      <c r="E13" s="14">
        <v>215940700</v>
      </c>
      <c r="H13" s="1"/>
    </row>
    <row r="14" spans="2:8" x14ac:dyDescent="0.2">
      <c r="B14" s="7" t="s">
        <v>9</v>
      </c>
      <c r="C14" s="13"/>
      <c r="D14" s="13"/>
      <c r="E14" s="9">
        <f>SUM(E15:E17)</f>
        <v>154440646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</f>
        <v>77209782</v>
      </c>
      <c r="H15" s="1"/>
    </row>
    <row r="16" spans="2:8" x14ac:dyDescent="0.2">
      <c r="B16" s="15" t="s">
        <v>12</v>
      </c>
      <c r="C16" s="11">
        <v>40007</v>
      </c>
      <c r="D16" s="13">
        <v>43746</v>
      </c>
      <c r="E16" s="17">
        <f>1441640-114430-56346-40000</f>
        <v>1230864</v>
      </c>
      <c r="H16" s="1"/>
    </row>
    <row r="17" spans="2:8" x14ac:dyDescent="0.2">
      <c r="B17" s="16" t="s">
        <v>11</v>
      </c>
      <c r="C17" s="11">
        <v>42683</v>
      </c>
      <c r="D17" s="13">
        <v>44509</v>
      </c>
      <c r="E17" s="12">
        <v>76000000</v>
      </c>
      <c r="H17" s="1"/>
    </row>
    <row r="18" spans="2:8" s="19" customFormat="1" x14ac:dyDescent="0.2">
      <c r="B18" s="7" t="s">
        <v>13</v>
      </c>
      <c r="C18" s="13"/>
      <c r="D18" s="13"/>
      <c r="E18" s="9">
        <f>SUM(E19:E19)</f>
        <v>82500000</v>
      </c>
      <c r="F18" s="18"/>
      <c r="G18" s="2"/>
    </row>
    <row r="19" spans="2:8" x14ac:dyDescent="0.2">
      <c r="B19" s="15" t="s">
        <v>14</v>
      </c>
      <c r="C19" s="13">
        <v>41989</v>
      </c>
      <c r="D19" s="13">
        <v>44537</v>
      </c>
      <c r="E19" s="14">
        <f>137500000-55000000</f>
        <v>82500000</v>
      </c>
      <c r="H19" s="1"/>
    </row>
    <row r="20" spans="2:8" x14ac:dyDescent="0.2">
      <c r="B20" s="20" t="s">
        <v>15</v>
      </c>
      <c r="C20" s="21"/>
      <c r="D20" s="21"/>
      <c r="E20" s="9">
        <f>E18+E14+E7+E6</f>
        <v>3059198088.98</v>
      </c>
      <c r="H20" s="1"/>
    </row>
    <row r="21" spans="2:8" x14ac:dyDescent="0.2">
      <c r="B21" s="22"/>
      <c r="C21" s="22"/>
      <c r="D21" s="22"/>
    </row>
    <row r="22" spans="2:8" x14ac:dyDescent="0.2">
      <c r="B22" s="23"/>
      <c r="C22" s="23"/>
      <c r="D22" s="23"/>
    </row>
    <row r="23" spans="2:8" s="2" customFormat="1" ht="14.25" x14ac:dyDescent="0.2">
      <c r="B23" s="24"/>
      <c r="C23" s="24"/>
      <c r="D23" s="24"/>
      <c r="E23" s="23"/>
    </row>
    <row r="24" spans="2:8" s="2" customFormat="1" ht="14.25" x14ac:dyDescent="0.2">
      <c r="B24" s="24" t="s">
        <v>16</v>
      </c>
      <c r="C24" s="24"/>
      <c r="D24" s="24"/>
      <c r="E24" s="25"/>
    </row>
    <row r="25" spans="2:8" s="2" customFormat="1" ht="14.25" x14ac:dyDescent="0.2">
      <c r="B25" s="24" t="s">
        <v>17</v>
      </c>
      <c r="C25" s="26"/>
      <c r="D25" s="24" t="s">
        <v>18</v>
      </c>
      <c r="E25" s="27"/>
    </row>
    <row r="29" spans="2:8" s="2" customFormat="1" x14ac:dyDescent="0.2">
      <c r="B29" s="28" t="s">
        <v>19</v>
      </c>
      <c r="C29" s="1"/>
      <c r="D29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2019-07-01T08:39:31Z</dcterms:modified>
</cp:coreProperties>
</file>