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7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<sst xmlns="http://schemas.openxmlformats.org/spreadsheetml/2006/main" count="34" uniqueCount="29">
  <si>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тыс.руб.</t>
  </si>
  <si>
    <t>ДОХОДЫ</t>
  </si>
  <si>
    <t>РАСХОДЫ</t>
  </si>
  <si>
    <t>Утвержденные бюджетные назначения</t>
  </si>
  <si>
    <t>Тосненский район</t>
  </si>
  <si>
    <t>ИТОГО</t>
  </si>
  <si>
    <t xml:space="preserve">Исполнено </t>
  </si>
  <si>
    <t>Муниципальные образования</t>
  </si>
  <si>
    <t>Дефицит(-),профицит(+)</t>
  </si>
  <si>
    <t>% исполнения</t>
  </si>
  <si>
    <t>Бокситогорский мун.район</t>
  </si>
  <si>
    <t>Волосовский мун. район</t>
  </si>
  <si>
    <t>Волховский мун.район</t>
  </si>
  <si>
    <t>Всеволожский мун.район</t>
  </si>
  <si>
    <t>Выборгский район</t>
  </si>
  <si>
    <t>Гатчинский мун.район</t>
  </si>
  <si>
    <t>Кингисеппский мун.район</t>
  </si>
  <si>
    <t>Киришский мун.район</t>
  </si>
  <si>
    <t>Кировский мун.район</t>
  </si>
  <si>
    <t>Лодейнопольский мун.район</t>
  </si>
  <si>
    <t>Ломоносовский мун.район</t>
  </si>
  <si>
    <t>Лужский мун.район</t>
  </si>
  <si>
    <t>Подпорожский мун.район</t>
  </si>
  <si>
    <t>Приозерский мун.район</t>
  </si>
  <si>
    <t>Сланцевский мун.район</t>
  </si>
  <si>
    <t>Тихвинский мун.район</t>
  </si>
  <si>
    <t>Сосновоборский гор.окр.</t>
  </si>
  <si>
    <t>Исполнение бюджетов муниципальных районов, городского округа по доходам и расходам по состоянию на 01.01.2020 г.</t>
  </si>
  <si>
    <t>(по данным годовой отчетности за 2019 год)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</si>
</sst>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10419]###\ ###\ ###\ ###\ ##0.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3" fontId="0" fillId="33" borderId="10" xfId="0" applyNumberFormat="1" applyFill="1" applyBorder="1" applyAlignment="1">
      <alignment horizontal="right"/>
    </xf>
    <xf numFmtId="172" fontId="0" fillId="33" borderId="10" xfId="0" applyNumberFormat="1" applyFill="1" applyBorder="1" applyAlignment="1">
      <alignment horizontal="right"/>
    </xf>
    <xf numFmtId="173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26.25390625" style="0" customWidth="1"/>
    <col min="2" max="3" width="16.125" style="0" customWidth="1"/>
    <col min="4" max="4" width="13.25390625" style="0" customWidth="1"/>
    <col min="5" max="6" width="16.125" style="0" customWidth="1"/>
    <col min="7" max="7" width="13.25390625" style="0" customWidth="1"/>
    <col min="8" max="9" width="16.125" style="0" customWidth="1"/>
  </cols>
  <sheetData>
    <row r="1" spans="1:9" ht="12.75">
      <c r="A1" s="15"/>
      <c r="B1" s="15"/>
      <c r="C1" s="15"/>
      <c r="D1" s="15"/>
      <c r="E1" s="15"/>
      <c r="F1" s="15"/>
      <c r="G1" s="15"/>
      <c r="H1" s="16"/>
      <c r="I1" s="16"/>
    </row>
    <row r="2" spans="1:9" ht="12.75">
      <c r="A2" s="15" t="s">
        <v>27</v>
      </c>
      <c r="B2" s="15"/>
      <c r="C2" s="15"/>
      <c r="D2" s="15"/>
      <c r="E2" s="15"/>
      <c r="F2" s="15"/>
      <c r="G2" s="15"/>
      <c r="H2" s="16"/>
      <c r="I2" s="16"/>
    </row>
    <row r="3" spans="1:9" ht="12.75">
      <c r="A3" s="15" t="s">
        <v>28</v>
      </c>
      <c r="B3" s="15"/>
      <c r="C3" s="15"/>
      <c r="D3" s="15"/>
      <c r="E3" s="15"/>
      <c r="F3" s="15"/>
      <c r="G3" s="15"/>
      <c r="H3" s="15"/>
      <c r="I3" s="15"/>
    </row>
    <row r="4" spans="1:7" ht="12.75">
      <c r="A4" s="1"/>
      <c r="B4" s="1"/>
      <c r="C4" s="1"/>
      <c r="D4" s="1"/>
      <c r="E4" s="1"/>
      <c r="F4" s="1"/>
      <c r="G4" s="1"/>
    </row>
    <row r="5" ht="12.75">
      <c r="H5" t="s">
        <v>0</v>
      </c>
    </row>
    <row r="6" spans="1:9" ht="12.75">
      <c r="A6" s="13" t="s">
        <v>7</v>
      </c>
      <c r="B6" s="17" t="s">
        <v>1</v>
      </c>
      <c r="C6" s="18"/>
      <c r="D6" s="19"/>
      <c r="E6" s="20" t="s">
        <v>2</v>
      </c>
      <c r="F6" s="20"/>
      <c r="G6" s="20"/>
      <c r="H6" s="21" t="s">
        <v>8</v>
      </c>
      <c r="I6" s="21"/>
    </row>
    <row r="7" spans="1:9" ht="12.75" customHeight="1">
      <c r="A7" s="13"/>
      <c r="B7" s="13" t="s">
        <v>3</v>
      </c>
      <c r="C7" s="13" t="s">
        <v>6</v>
      </c>
      <c r="D7" s="14" t="s">
        <v>9</v>
      </c>
      <c r="E7" s="13" t="s">
        <v>3</v>
      </c>
      <c r="F7" s="13" t="s">
        <v>6</v>
      </c>
      <c r="G7" s="14" t="s">
        <v>9</v>
      </c>
      <c r="H7" s="13" t="s">
        <v>3</v>
      </c>
      <c r="I7" s="13" t="s">
        <v>6</v>
      </c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3" t="s">
        <v>10</v>
      </c>
      <c r="B11" s="10">
        <v>1681185</v>
      </c>
      <c r="C11" s="10">
        <v>1721875.9</v>
      </c>
      <c r="D11" s="10">
        <f>+C11/B11*100</f>
        <v>102.42037015557479</v>
      </c>
      <c r="E11" s="10">
        <v>1768678.3</v>
      </c>
      <c r="F11" s="10">
        <v>1726459.8</v>
      </c>
      <c r="G11" s="11">
        <f>+F11/E11*100</f>
        <v>97.61299157681755</v>
      </c>
      <c r="H11" s="12">
        <v>-86685.1</v>
      </c>
      <c r="I11" s="12">
        <f>+C11-F11</f>
        <v>-4583.90000000014</v>
      </c>
    </row>
    <row r="12" spans="1:9" ht="12.75">
      <c r="A12" s="3" t="s">
        <v>11</v>
      </c>
      <c r="B12" s="10">
        <v>1651167.1</v>
      </c>
      <c r="C12" s="10">
        <v>1673366.8</v>
      </c>
      <c r="D12" s="10">
        <f aca="true" t="shared" si="0" ref="D12:D29">+C12/B12*100</f>
        <v>101.344485364322</v>
      </c>
      <c r="E12" s="10">
        <v>1639020</v>
      </c>
      <c r="F12" s="10">
        <v>1579431.5</v>
      </c>
      <c r="G12" s="11">
        <f aca="true" t="shared" si="1" ref="G12:G29">+F12/E12*100</f>
        <v>96.36438237483375</v>
      </c>
      <c r="H12" s="12">
        <v>13797.1</v>
      </c>
      <c r="I12" s="12">
        <f aca="true" t="shared" si="2" ref="I12:I29">+C12-F12</f>
        <v>93935.30000000005</v>
      </c>
    </row>
    <row r="13" spans="1:9" ht="12.75">
      <c r="A13" s="3" t="s">
        <v>12</v>
      </c>
      <c r="B13" s="10">
        <v>2856250</v>
      </c>
      <c r="C13" s="10">
        <v>2859151.4</v>
      </c>
      <c r="D13" s="10">
        <f t="shared" si="0"/>
        <v>100.1015807439825</v>
      </c>
      <c r="E13" s="10">
        <v>2932134.7</v>
      </c>
      <c r="F13" s="10">
        <v>2872540.1</v>
      </c>
      <c r="G13" s="11">
        <f t="shared" si="1"/>
        <v>97.96753539324096</v>
      </c>
      <c r="H13" s="12">
        <v>-75794.7</v>
      </c>
      <c r="I13" s="12">
        <f t="shared" si="2"/>
        <v>-13388.700000000186</v>
      </c>
    </row>
    <row r="14" spans="1:9" ht="12.75">
      <c r="A14" s="3" t="s">
        <v>13</v>
      </c>
      <c r="B14" s="10">
        <v>13448263.5</v>
      </c>
      <c r="C14" s="10">
        <v>13214393.8</v>
      </c>
      <c r="D14" s="10">
        <f t="shared" si="0"/>
        <v>98.26096729886353</v>
      </c>
      <c r="E14" s="10">
        <v>13732263.5</v>
      </c>
      <c r="F14" s="10">
        <v>12972625</v>
      </c>
      <c r="G14" s="11">
        <f t="shared" si="1"/>
        <v>94.46822077074184</v>
      </c>
      <c r="H14" s="12">
        <v>-344281.3</v>
      </c>
      <c r="I14" s="12">
        <f t="shared" si="2"/>
        <v>241768.80000000075</v>
      </c>
    </row>
    <row r="15" spans="1:9" ht="12.75">
      <c r="A15" s="3" t="s">
        <v>14</v>
      </c>
      <c r="B15" s="10">
        <v>5557920</v>
      </c>
      <c r="C15" s="10">
        <v>5570171</v>
      </c>
      <c r="D15" s="10">
        <f t="shared" si="0"/>
        <v>100.22042418746582</v>
      </c>
      <c r="E15" s="10">
        <v>5927296.5</v>
      </c>
      <c r="F15" s="10">
        <v>5779819.9</v>
      </c>
      <c r="G15" s="11">
        <f t="shared" si="1"/>
        <v>97.51190783184207</v>
      </c>
      <c r="H15" s="12">
        <v>-370437</v>
      </c>
      <c r="I15" s="12">
        <f t="shared" si="2"/>
        <v>-209648.90000000037</v>
      </c>
    </row>
    <row r="16" spans="1:9" ht="12.75">
      <c r="A16" s="3" t="s">
        <v>15</v>
      </c>
      <c r="B16" s="10">
        <v>6293880.4</v>
      </c>
      <c r="C16" s="10">
        <v>6365584.5</v>
      </c>
      <c r="D16" s="10">
        <f t="shared" si="0"/>
        <v>101.13926696160289</v>
      </c>
      <c r="E16" s="10">
        <v>6401189.8</v>
      </c>
      <c r="F16" s="10">
        <v>6278455.8</v>
      </c>
      <c r="G16" s="11">
        <f t="shared" si="1"/>
        <v>98.08263769963516</v>
      </c>
      <c r="H16" s="12">
        <v>-100799.4</v>
      </c>
      <c r="I16" s="12">
        <f t="shared" si="2"/>
        <v>87128.70000000019</v>
      </c>
    </row>
    <row r="17" spans="1:9" ht="12.75">
      <c r="A17" s="3" t="s">
        <v>16</v>
      </c>
      <c r="B17" s="10">
        <v>2485380.4</v>
      </c>
      <c r="C17" s="10">
        <v>2540422.8</v>
      </c>
      <c r="D17" s="10">
        <f t="shared" si="0"/>
        <v>102.21464690073196</v>
      </c>
      <c r="E17" s="10">
        <v>2483801</v>
      </c>
      <c r="F17" s="10">
        <v>2434787.5</v>
      </c>
      <c r="G17" s="11">
        <f t="shared" si="1"/>
        <v>98.02667363448198</v>
      </c>
      <c r="H17" s="12">
        <v>-24191.3</v>
      </c>
      <c r="I17" s="12">
        <f t="shared" si="2"/>
        <v>105635.29999999981</v>
      </c>
    </row>
    <row r="18" spans="1:9" ht="12.75">
      <c r="A18" s="3" t="s">
        <v>17</v>
      </c>
      <c r="B18" s="10">
        <v>2109392.9</v>
      </c>
      <c r="C18" s="10">
        <v>2124140.6</v>
      </c>
      <c r="D18" s="10">
        <f t="shared" si="0"/>
        <v>100.69914428933558</v>
      </c>
      <c r="E18" s="10">
        <v>2137166.6</v>
      </c>
      <c r="F18" s="10">
        <v>2124474.7</v>
      </c>
      <c r="G18" s="11">
        <f t="shared" si="1"/>
        <v>99.40613427142274</v>
      </c>
      <c r="H18" s="12">
        <v>-25658.1</v>
      </c>
      <c r="I18" s="12">
        <f t="shared" si="2"/>
        <v>-334.10000000009313</v>
      </c>
    </row>
    <row r="19" spans="1:9" ht="12.75">
      <c r="A19" s="3" t="s">
        <v>18</v>
      </c>
      <c r="B19" s="10">
        <v>2953232.8</v>
      </c>
      <c r="C19" s="10">
        <v>3007301.9</v>
      </c>
      <c r="D19" s="10">
        <f t="shared" si="0"/>
        <v>101.83084449014652</v>
      </c>
      <c r="E19" s="10">
        <v>2985594.6</v>
      </c>
      <c r="F19" s="10">
        <v>2821136.6</v>
      </c>
      <c r="G19" s="11">
        <f t="shared" si="1"/>
        <v>94.49161651082835</v>
      </c>
      <c r="H19" s="12">
        <v>-28251</v>
      </c>
      <c r="I19" s="12">
        <f t="shared" si="2"/>
        <v>186165.2999999998</v>
      </c>
    </row>
    <row r="20" spans="1:9" ht="12.75">
      <c r="A20" s="3" t="s">
        <v>19</v>
      </c>
      <c r="B20" s="10">
        <v>1108513.4</v>
      </c>
      <c r="C20" s="10">
        <v>1093761.2</v>
      </c>
      <c r="D20" s="10">
        <f t="shared" si="0"/>
        <v>98.66919064758261</v>
      </c>
      <c r="E20" s="10">
        <v>1111783.4</v>
      </c>
      <c r="F20" s="10">
        <v>1082382.8</v>
      </c>
      <c r="G20" s="11">
        <f t="shared" si="1"/>
        <v>97.35554605330499</v>
      </c>
      <c r="H20" s="12">
        <v>-3269.9</v>
      </c>
      <c r="I20" s="12">
        <f t="shared" si="2"/>
        <v>11378.399999999907</v>
      </c>
    </row>
    <row r="21" spans="1:9" ht="12.75">
      <c r="A21" s="3" t="s">
        <v>20</v>
      </c>
      <c r="B21" s="10">
        <v>2310758.3</v>
      </c>
      <c r="C21" s="10">
        <v>2370628.2</v>
      </c>
      <c r="D21" s="10">
        <f t="shared" si="0"/>
        <v>102.59092004559717</v>
      </c>
      <c r="E21" s="10">
        <v>2445933.7</v>
      </c>
      <c r="F21" s="10">
        <v>2360179.8</v>
      </c>
      <c r="G21" s="11">
        <f t="shared" si="1"/>
        <v>96.49402189437922</v>
      </c>
      <c r="H21" s="12">
        <v>-135175.4</v>
      </c>
      <c r="I21" s="12">
        <f t="shared" si="2"/>
        <v>10448.400000000373</v>
      </c>
    </row>
    <row r="22" spans="1:9" ht="12.75">
      <c r="A22" s="3" t="s">
        <v>21</v>
      </c>
      <c r="B22" s="10">
        <v>2133675.4</v>
      </c>
      <c r="C22" s="10">
        <v>2143356.8</v>
      </c>
      <c r="D22" s="10">
        <f t="shared" si="0"/>
        <v>100.45374287016666</v>
      </c>
      <c r="E22" s="10">
        <v>2313352.1</v>
      </c>
      <c r="F22" s="10">
        <v>2092219.4</v>
      </c>
      <c r="G22" s="11">
        <f t="shared" si="1"/>
        <v>90.44102711385784</v>
      </c>
      <c r="H22" s="12">
        <v>-176612.1</v>
      </c>
      <c r="I22" s="12">
        <f t="shared" si="2"/>
        <v>51137.39999999991</v>
      </c>
    </row>
    <row r="23" spans="1:9" ht="12.75">
      <c r="A23" s="3" t="s">
        <v>22</v>
      </c>
      <c r="B23" s="10">
        <v>1076263.4</v>
      </c>
      <c r="C23" s="10">
        <v>1085536.6</v>
      </c>
      <c r="D23" s="10">
        <f t="shared" si="0"/>
        <v>100.86161064289654</v>
      </c>
      <c r="E23" s="10">
        <v>1184897.9</v>
      </c>
      <c r="F23" s="10">
        <v>1057322.4</v>
      </c>
      <c r="G23" s="11">
        <f t="shared" si="1"/>
        <v>89.23320735060801</v>
      </c>
      <c r="H23" s="12">
        <v>-108634.5</v>
      </c>
      <c r="I23" s="12">
        <f t="shared" si="2"/>
        <v>28214.200000000186</v>
      </c>
    </row>
    <row r="24" spans="1:9" ht="12.75">
      <c r="A24" s="3" t="s">
        <v>23</v>
      </c>
      <c r="B24" s="10">
        <v>2030050.7</v>
      </c>
      <c r="C24" s="10">
        <v>2050216.5</v>
      </c>
      <c r="D24" s="10">
        <f t="shared" si="0"/>
        <v>100.99336435291985</v>
      </c>
      <c r="E24" s="10">
        <v>2062463.5</v>
      </c>
      <c r="F24" s="10">
        <v>2030746.1</v>
      </c>
      <c r="G24" s="11">
        <f t="shared" si="1"/>
        <v>98.4621594515491</v>
      </c>
      <c r="H24" s="12">
        <v>-32412.9</v>
      </c>
      <c r="I24" s="12">
        <f t="shared" si="2"/>
        <v>19470.399999999907</v>
      </c>
    </row>
    <row r="25" spans="1:9" ht="12.75">
      <c r="A25" s="3" t="s">
        <v>24</v>
      </c>
      <c r="B25" s="10">
        <v>1326398.9</v>
      </c>
      <c r="C25" s="10">
        <v>1332931.8</v>
      </c>
      <c r="D25" s="10">
        <f t="shared" si="0"/>
        <v>100.49252905743515</v>
      </c>
      <c r="E25" s="10">
        <v>1366483.7</v>
      </c>
      <c r="F25" s="10">
        <v>1315808.5</v>
      </c>
      <c r="G25" s="11">
        <f t="shared" si="1"/>
        <v>96.2915620581497</v>
      </c>
      <c r="H25" s="12">
        <v>-40084.8</v>
      </c>
      <c r="I25" s="12">
        <f t="shared" si="2"/>
        <v>17123.300000000047</v>
      </c>
    </row>
    <row r="26" spans="1:9" ht="12.75">
      <c r="A26" s="3" t="s">
        <v>25</v>
      </c>
      <c r="B26" s="10">
        <v>2165378</v>
      </c>
      <c r="C26" s="10">
        <v>2263439</v>
      </c>
      <c r="D26" s="10">
        <f t="shared" si="0"/>
        <v>104.5285857711679</v>
      </c>
      <c r="E26" s="10">
        <v>2261508.7</v>
      </c>
      <c r="F26" s="10">
        <v>2150975.6</v>
      </c>
      <c r="G26" s="11">
        <f t="shared" si="1"/>
        <v>95.11241765287039</v>
      </c>
      <c r="H26" s="12">
        <v>-93704</v>
      </c>
      <c r="I26" s="12">
        <f t="shared" si="2"/>
        <v>112463.3999999999</v>
      </c>
    </row>
    <row r="27" spans="1:9" ht="12.75">
      <c r="A27" s="3" t="s">
        <v>4</v>
      </c>
      <c r="B27" s="10">
        <v>3090779.3</v>
      </c>
      <c r="C27" s="10">
        <v>3211028.6</v>
      </c>
      <c r="D27" s="10">
        <f t="shared" si="0"/>
        <v>103.8905818995229</v>
      </c>
      <c r="E27" s="10">
        <v>3179773.3</v>
      </c>
      <c r="F27" s="10">
        <v>2991453.8</v>
      </c>
      <c r="G27" s="11">
        <f t="shared" si="1"/>
        <v>94.07758093949653</v>
      </c>
      <c r="H27" s="12">
        <v>-88994.1</v>
      </c>
      <c r="I27" s="12">
        <f t="shared" si="2"/>
        <v>219574.80000000028</v>
      </c>
    </row>
    <row r="28" spans="1:9" ht="12.75">
      <c r="A28" s="3" t="s">
        <v>26</v>
      </c>
      <c r="B28" s="10">
        <v>2632106.8</v>
      </c>
      <c r="C28" s="10">
        <v>2631250.9</v>
      </c>
      <c r="D28" s="10">
        <f t="shared" si="0"/>
        <v>99.96748232252583</v>
      </c>
      <c r="E28" s="10">
        <v>2765700.2</v>
      </c>
      <c r="F28" s="10">
        <v>2640964.4</v>
      </c>
      <c r="G28" s="11">
        <f t="shared" si="1"/>
        <v>95.48990161695761</v>
      </c>
      <c r="H28" s="12">
        <v>-133593.4</v>
      </c>
      <c r="I28" s="12">
        <f t="shared" si="2"/>
        <v>-9713.5</v>
      </c>
    </row>
    <row r="29" spans="1:9" ht="24.75" customHeight="1">
      <c r="A29" s="3" t="s">
        <v>5</v>
      </c>
      <c r="B29" s="4">
        <f>SUM(B11:B28)</f>
        <v>56910596.29999998</v>
      </c>
      <c r="C29" s="4">
        <f>SUM(C11:C28)</f>
        <v>57258558.3</v>
      </c>
      <c r="D29" s="4">
        <f t="shared" si="0"/>
        <v>100.61141865069514</v>
      </c>
      <c r="E29" s="4">
        <f>SUM(E11:E28)</f>
        <v>58699041.50000001</v>
      </c>
      <c r="F29" s="4">
        <f>SUM(F11:F28)</f>
        <v>56311783.69999999</v>
      </c>
      <c r="G29" s="5">
        <f t="shared" si="1"/>
        <v>95.9330548864243</v>
      </c>
      <c r="H29" s="2">
        <f>SUM(H11:H28)</f>
        <v>-1854781.9000000001</v>
      </c>
      <c r="I29" s="2">
        <f t="shared" si="2"/>
        <v>946774.6000000089</v>
      </c>
    </row>
    <row r="30" spans="1:7" ht="12.75">
      <c r="A30" s="6"/>
      <c r="B30" s="7"/>
      <c r="C30" s="7"/>
      <c r="D30" s="7"/>
      <c r="E30" s="7"/>
      <c r="F30" s="7"/>
      <c r="G30" s="8"/>
    </row>
    <row r="35" ht="12.75">
      <c r="A35" s="9"/>
    </row>
    <row r="36" ht="12.75">
      <c r="A36" s="9"/>
    </row>
    <row r="37" ht="12.75">
      <c r="A37" s="9"/>
    </row>
    <row r="39" ht="12.75">
      <c r="A39" s="9"/>
    </row>
  </sheetData>
  <sheetProtection/>
  <mergeCells count="15">
    <mergeCell ref="A1:I1"/>
    <mergeCell ref="A2:I2"/>
    <mergeCell ref="A6:A10"/>
    <mergeCell ref="B6:D6"/>
    <mergeCell ref="E6:G6"/>
    <mergeCell ref="H6:I6"/>
    <mergeCell ref="B7:B10"/>
    <mergeCell ref="C7:C10"/>
    <mergeCell ref="D7:D10"/>
    <mergeCell ref="E7:E10"/>
    <mergeCell ref="A3:I3"/>
    <mergeCell ref="F7:F10"/>
    <mergeCell ref="G7:G10"/>
    <mergeCell ref="H7:H10"/>
    <mergeCell ref="I7:I10"/>
  </mergeCells>
  <printOptions/>
  <pageMargins left="0.16" right="0.22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Рассыпнова Евгения Владимировна</cp:lastModifiedBy>
  <cp:lastPrinted>2020-09-28T14:35:18Z</cp:lastPrinted>
  <dcterms:created xsi:type="dcterms:W3CDTF">2010-05-17T09:38:32Z</dcterms:created>
  <dcterms:modified xsi:type="dcterms:W3CDTF">2020-09-29T07:14:04Z</dcterms:modified>
  <cp:category/>
  <cp:version/>
  <cp:contentType/>
  <cp:contentStatus/>
</cp:coreProperties>
</file>